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_Roboczy iR\2023\2023-07-20 Rocznik WojZachpom\_Materiały\EXCELE 2023 24 iR\Pliki Excel z dodarkowymi latami\"/>
    </mc:Choice>
  </mc:AlternateContent>
  <bookViews>
    <workbookView xWindow="-15" yWindow="-15" windowWidth="14520" windowHeight="12810" tabRatio="810"/>
  </bookViews>
  <sheets>
    <sheet name="Spis    Contents" sheetId="18" r:id="rId1"/>
    <sheet name="Tabl. 1 (83)" sheetId="15" r:id="rId2"/>
    <sheet name="Tabl. 2 (84)" sheetId="9" r:id="rId3"/>
    <sheet name="Tab. 3 (85)" sheetId="16" r:id="rId4"/>
    <sheet name="Tabl. 4 (86)" sheetId="17" r:id="rId5"/>
    <sheet name="Tabl. 5 (87)" sheetId="10" r:id="rId6"/>
    <sheet name="Tabl. 6 (88)" sheetId="11" r:id="rId7"/>
    <sheet name="Tabl. 7 (89)" sheetId="12" r:id="rId8"/>
    <sheet name="Tabl. 8 (90)" sheetId="13" r:id="rId9"/>
    <sheet name="Tabl. 9 (91)" sheetId="14"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11" l="1"/>
  <c r="E21" i="11"/>
</calcChain>
</file>

<file path=xl/sharedStrings.xml><?xml version="1.0" encoding="utf-8"?>
<sst xmlns="http://schemas.openxmlformats.org/spreadsheetml/2006/main" count="525" uniqueCount="365">
  <si>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</si>
  <si>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</si>
  <si>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</si>
  <si>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</si>
  <si>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</si>
  <si>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</si>
  <si>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</si>
  <si>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</si>
  <si>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</si>
  <si>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Popular science</t>
  </si>
  <si>
    <t>Literatura piękna</t>
  </si>
  <si>
    <t>Belles-lettres</t>
  </si>
  <si>
    <t>w tym dla dzieci i młodzieży</t>
  </si>
  <si>
    <t>of which for children and youth</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</si>
  <si>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</si>
  <si>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</si>
  <si>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</si>
  <si>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</si>
  <si>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</si>
  <si>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</si>
  <si>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</si>
  <si>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</si>
  <si>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</si>
  <si>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</si>
  <si>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Wystawy czasowe:</t>
  </si>
  <si>
    <t>współorganizowane</t>
  </si>
  <si>
    <t>Temporary exhibitions:</t>
  </si>
  <si>
    <t>Teatry i instytucje</t>
  </si>
  <si>
    <t>Theatres and music</t>
  </si>
  <si>
    <t>muzyczne</t>
  </si>
  <si>
    <t>institutions</t>
  </si>
  <si>
    <t>Teatry</t>
  </si>
  <si>
    <t>Theatres</t>
  </si>
  <si>
    <t>dramatyczne</t>
  </si>
  <si>
    <t>dramatic</t>
  </si>
  <si>
    <t>lalkowe</t>
  </si>
  <si>
    <t>puppet</t>
  </si>
  <si>
    <t>Teatry muzyczne</t>
  </si>
  <si>
    <t>Music theatres</t>
  </si>
  <si>
    <t>Filharmonie</t>
  </si>
  <si>
    <t>Philharmonic halls</t>
  </si>
  <si>
    <t>Orkiestry symfoniczne i kameralne, chóry</t>
  </si>
  <si>
    <t>Zespoły pieśni i tańca</t>
  </si>
  <si>
    <t>Song and dance ensembles</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</si>
  <si>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</si>
  <si>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</si>
  <si>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</si>
  <si>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</si>
  <si>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</si>
  <si>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</si>
  <si>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</si>
  <si>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</si>
  <si>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</si>
  <si>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</si>
  <si>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</si>
  <si>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</si>
  <si>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</si>
  <si>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</si>
  <si>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</si>
  <si>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</si>
  <si>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</si>
  <si>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</si>
  <si>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</si>
  <si>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</si>
  <si>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</si>
  <si>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</si>
  <si>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Other facilities</t>
  </si>
  <si>
    <t>kempingi</t>
  </si>
  <si>
    <t>camping sites</t>
  </si>
  <si>
    <t>pola biwakowe</t>
  </si>
  <si>
    <t>tent camp sites</t>
  </si>
  <si>
    <t>ośrodki wczasowe</t>
  </si>
  <si>
    <t>holiday centres</t>
  </si>
  <si>
    <t>ośrodki szkoleniowo-wypoczynkowe</t>
  </si>
  <si>
    <t>training-recreational centres</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</si>
  <si>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</si>
  <si>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</si>
  <si>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</si>
  <si>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</si>
  <si>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</si>
  <si>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</si>
  <si>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</si>
  <si>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</si>
  <si>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</si>
  <si>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</si>
  <si>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</si>
  <si>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</si>
  <si>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</si>
  <si>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</si>
  <si>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</si>
  <si>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</si>
  <si>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</si>
  <si>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</si>
  <si>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</si>
  <si>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Persons practising sports</t>
  </si>
  <si>
    <t>mężczyźni</t>
  </si>
  <si>
    <t>males</t>
  </si>
  <si>
    <t>kobiety</t>
  </si>
  <si>
    <t>females</t>
  </si>
  <si>
    <t>w tym w wieku do 18 lat</t>
  </si>
  <si>
    <t>of which aged up to 18 years</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</si>
  <si>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</si>
  <si>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</si>
  <si>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</si>
  <si>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</si>
  <si>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</si>
  <si>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</si>
  <si>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</si>
  <si>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</si>
  <si>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</si>
  <si>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</si>
  <si>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</si>
  <si>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</si>
  <si>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</si>
  <si>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</si>
  <si>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</si>
  <si>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</si>
  <si>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</si>
  <si>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</si>
  <si>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</si>
  <si>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</si>
  <si>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</si>
  <si>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</si>
  <si>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</si>
  <si>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</si>
  <si>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</si>
  <si>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</si>
  <si>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</si>
  <si>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</si>
  <si>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 xml:space="preserve">Badminton  </t>
  </si>
  <si>
    <t>Badminton</t>
  </si>
  <si>
    <t xml:space="preserve">Boks  </t>
  </si>
  <si>
    <t>Boxing</t>
  </si>
  <si>
    <t xml:space="preserve">Brydż sportowy  </t>
  </si>
  <si>
    <t>Bridge</t>
  </si>
  <si>
    <t>Gimnastyka artystyczna</t>
  </si>
  <si>
    <t>Rhythmic gymnastics</t>
  </si>
  <si>
    <t xml:space="preserve">Gimnastyka sportowa  </t>
  </si>
  <si>
    <t>Artistic gymnastics</t>
  </si>
  <si>
    <t>Ice hockey</t>
  </si>
  <si>
    <t xml:space="preserve">Judo  </t>
  </si>
  <si>
    <t>Judo</t>
  </si>
  <si>
    <t>Classic canoeing</t>
  </si>
  <si>
    <t>Kick-boxing</t>
  </si>
  <si>
    <t xml:space="preserve">Kolarstwo górskie  </t>
  </si>
  <si>
    <t xml:space="preserve">Mountain biking </t>
  </si>
  <si>
    <t xml:space="preserve">Kolarstwo szosowe  </t>
  </si>
  <si>
    <t>Road cycling</t>
  </si>
  <si>
    <t xml:space="preserve">Koszykówka  </t>
  </si>
  <si>
    <t>Basketball</t>
  </si>
  <si>
    <t xml:space="preserve">Lekkoatletyka  </t>
  </si>
  <si>
    <t>Athletics</t>
  </si>
  <si>
    <t xml:space="preserve">Łucznictwo  </t>
  </si>
  <si>
    <t>Archery</t>
  </si>
  <si>
    <t xml:space="preserve">Narciarstwo alpejskie  </t>
  </si>
  <si>
    <t>Alpine skiing</t>
  </si>
  <si>
    <t xml:space="preserve">Piłka nożna  </t>
  </si>
  <si>
    <t>Football</t>
  </si>
  <si>
    <t>Indoor football</t>
  </si>
  <si>
    <t xml:space="preserve">Piłka ręczna  </t>
  </si>
  <si>
    <t>Handball</t>
  </si>
  <si>
    <t xml:space="preserve">Piłka siatkowa  </t>
  </si>
  <si>
    <t>Volleyball</t>
  </si>
  <si>
    <t>Swimming</t>
  </si>
  <si>
    <t xml:space="preserve">Podnoszenie ciężarów </t>
  </si>
  <si>
    <t xml:space="preserve">Szachy  </t>
  </si>
  <si>
    <t>Chess</t>
  </si>
  <si>
    <t xml:space="preserve">Szermierka  </t>
  </si>
  <si>
    <t>Fencing</t>
  </si>
  <si>
    <t xml:space="preserve">Tenis  </t>
  </si>
  <si>
    <t>Tennis</t>
  </si>
  <si>
    <t xml:space="preserve">Tenis stołowy  </t>
  </si>
  <si>
    <t>Table tennis</t>
  </si>
  <si>
    <t xml:space="preserve">Wioślarstwo  </t>
  </si>
  <si>
    <t>Rowing</t>
  </si>
  <si>
    <t xml:space="preserve">Zapasy styl klasyczny  </t>
  </si>
  <si>
    <t xml:space="preserve">Zapasy styl wolny  </t>
  </si>
  <si>
    <t xml:space="preserve">a Dziedzina sportu (obejmuje kilka pokrewnych rodzajów sportu). </t>
  </si>
  <si>
    <t>a A sports field (consists of a number of related kinds of sports).</t>
  </si>
  <si>
    <t>Libraries (as of 31 December)</t>
  </si>
  <si>
    <t>Library service points (as of 31 December)</t>
  </si>
  <si>
    <t>w tys. wol.</t>
  </si>
  <si>
    <t xml:space="preserve">Collection (as of 31 December) </t>
  </si>
  <si>
    <t>per borrower in volumes</t>
  </si>
  <si>
    <t>Przedsiębiorstwa estradowe</t>
  </si>
  <si>
    <t>Symphonic and chamber 
    orchestras, choirs</t>
  </si>
  <si>
    <t xml:space="preserve">a As of 31 December.  b Data concern activity performed in voivodship area, including outdoor events. </t>
  </si>
  <si>
    <t>Cinemas (as of 31 December)</t>
  </si>
  <si>
    <t>Seats (as of 31 December)</t>
  </si>
  <si>
    <t>Establishments (as of 31 July)</t>
  </si>
  <si>
    <t>Hotels and similar establishments</t>
  </si>
  <si>
    <t>other hotel establishments</t>
  </si>
  <si>
    <t>Other establishments</t>
  </si>
  <si>
    <t>agrotourism lodgings</t>
  </si>
  <si>
    <t>miscellaneous establishments</t>
  </si>
  <si>
    <t>Bed places (as of 31 July)</t>
  </si>
  <si>
    <t xml:space="preserve">Nights spent (overnight stays) </t>
  </si>
  <si>
    <t>of which by foreign tourists</t>
  </si>
  <si>
    <t>Other persons running sports classes</t>
  </si>
  <si>
    <t>Freestyle wrestling</t>
  </si>
  <si>
    <t>Ice skating rinks</t>
  </si>
  <si>
    <t>Organizational units</t>
  </si>
  <si>
    <t>SPORTS FIELDS ANDKINDS OF SPORTS</t>
  </si>
  <si>
    <t>Weightlifting</t>
  </si>
  <si>
    <t>co-organized</t>
  </si>
  <si>
    <t>DZIEDZINY I RODZAJE 
SPORTÓW</t>
  </si>
  <si>
    <t xml:space="preserve">
WYSZCZEGÓLNIENIE</t>
  </si>
  <si>
    <t xml:space="preserve">
SPECIFICATION</t>
  </si>
  <si>
    <t>.</t>
  </si>
  <si>
    <t>Książki i broszury</t>
  </si>
  <si>
    <t>Books and brochures</t>
  </si>
  <si>
    <t xml:space="preserve">           PUBLISHING ACTIVITIES – TITLES</t>
  </si>
  <si>
    <t>–</t>
  </si>
  <si>
    <t>Biblioteki (stan w dniu 31grudnia)</t>
  </si>
  <si>
    <t>Punkty biblioteczne (stan w dniu 31grudnia)</t>
  </si>
  <si>
    <t xml:space="preserve">Księgozbiór (stan w dniu 31 grudnia) </t>
  </si>
  <si>
    <r>
      <t xml:space="preserve">Sekcje
</t>
    </r>
    <r>
      <rPr>
        <sz val="9"/>
        <color theme="0" tint="-0.499984740745262"/>
        <rFont val="Arial"/>
        <family val="2"/>
        <charset val="238"/>
      </rPr>
      <t>Sections</t>
    </r>
  </si>
  <si>
    <r>
      <t xml:space="preserve">Ćwiczący  
</t>
    </r>
    <r>
      <rPr>
        <sz val="9"/>
        <color theme="0" tint="-0.499984740745262"/>
        <rFont val="Arial"/>
        <family val="2"/>
        <charset val="238"/>
      </rPr>
      <t xml:space="preserve"> Persons practising sports</t>
    </r>
  </si>
  <si>
    <r>
      <t xml:space="preserve">Trenerzy
</t>
    </r>
    <r>
      <rPr>
        <sz val="9"/>
        <color theme="0" tint="-0.499984740745262"/>
        <rFont val="Arial"/>
        <family val="2"/>
        <charset val="238"/>
      </rPr>
      <t>Coaches</t>
    </r>
  </si>
  <si>
    <r>
      <t xml:space="preserve">Instruktorzy sportowi
</t>
    </r>
    <r>
      <rPr>
        <sz val="9"/>
        <color theme="0" tint="-0.499984740745262"/>
        <rFont val="Arial"/>
        <family val="2"/>
        <charset val="238"/>
      </rPr>
      <t>Sports instructors</t>
    </r>
  </si>
  <si>
    <r>
      <t xml:space="preserve">ogółem
</t>
    </r>
    <r>
      <rPr>
        <sz val="9"/>
        <color theme="0" tint="-0.499984740745262"/>
        <rFont val="Arial"/>
        <family val="2"/>
        <charset val="238"/>
      </rPr>
      <t>total</t>
    </r>
  </si>
  <si>
    <r>
      <t xml:space="preserve">z liczby ogółem
</t>
    </r>
    <r>
      <rPr>
        <sz val="9"/>
        <color theme="1" tint="0.34998626667073579"/>
        <rFont val="Arial"/>
        <family val="2"/>
        <charset val="238"/>
      </rPr>
      <t>of total</t>
    </r>
  </si>
  <si>
    <r>
      <t xml:space="preserve">kobiety
</t>
    </r>
    <r>
      <rPr>
        <sz val="9"/>
        <color theme="0" tint="-0.499984740745262"/>
        <rFont val="Arial"/>
        <family val="2"/>
        <charset val="238"/>
      </rPr>
      <t>females</t>
    </r>
  </si>
  <si>
    <r>
      <t xml:space="preserve">juniorzy i juniorki
</t>
    </r>
    <r>
      <rPr>
        <sz val="9"/>
        <color theme="0" tint="-0.499984740745262"/>
        <rFont val="Arial"/>
        <family val="2"/>
        <charset val="238"/>
      </rPr>
      <t>juniors</t>
    </r>
  </si>
  <si>
    <r>
      <t>Akrobatyka</t>
    </r>
    <r>
      <rPr>
        <vertAlign val="superscript"/>
        <sz val="9"/>
        <color theme="1"/>
        <rFont val="Arial"/>
        <family val="2"/>
        <charset val="238"/>
      </rPr>
      <t>a</t>
    </r>
    <r>
      <rPr>
        <sz val="9"/>
        <color theme="1"/>
        <rFont val="Arial"/>
        <family val="2"/>
        <charset val="238"/>
      </rPr>
      <t xml:space="preserve">  </t>
    </r>
  </si>
  <si>
    <r>
      <t>Jeździectwo</t>
    </r>
    <r>
      <rPr>
        <vertAlign val="superscript"/>
        <sz val="9"/>
        <color theme="1"/>
        <rFont val="Arial"/>
        <family val="2"/>
        <charset val="238"/>
      </rPr>
      <t>a</t>
    </r>
    <r>
      <rPr>
        <sz val="9"/>
        <color theme="1"/>
        <rFont val="Arial"/>
        <family val="2"/>
        <charset val="238"/>
      </rPr>
      <t xml:space="preserve">  </t>
    </r>
  </si>
  <si>
    <r>
      <t>Sport lotniczy</t>
    </r>
    <r>
      <rPr>
        <vertAlign val="superscript"/>
        <sz val="9"/>
        <color theme="1"/>
        <rFont val="Arial"/>
        <family val="2"/>
        <charset val="238"/>
      </rPr>
      <t>a</t>
    </r>
    <r>
      <rPr>
        <sz val="9"/>
        <color theme="1"/>
        <rFont val="Arial"/>
        <family val="2"/>
        <charset val="238"/>
      </rPr>
      <t xml:space="preserve">  </t>
    </r>
  </si>
  <si>
    <r>
      <t>Sport motorowy</t>
    </r>
    <r>
      <rPr>
        <vertAlign val="superscript"/>
        <sz val="9"/>
        <color theme="1"/>
        <rFont val="Arial"/>
        <family val="2"/>
        <charset val="238"/>
      </rPr>
      <t>a</t>
    </r>
    <r>
      <rPr>
        <sz val="9"/>
        <color theme="1"/>
        <rFont val="Arial"/>
        <family val="2"/>
        <charset val="238"/>
      </rPr>
      <t xml:space="preserve">  </t>
    </r>
  </si>
  <si>
    <r>
      <t>Strzelectwo sportowe</t>
    </r>
    <r>
      <rPr>
        <vertAlign val="superscript"/>
        <sz val="9"/>
        <color theme="1"/>
        <rFont val="Arial"/>
        <family val="2"/>
        <charset val="238"/>
      </rPr>
      <t>a</t>
    </r>
  </si>
  <si>
    <r>
      <t>Żeglarstwo</t>
    </r>
    <r>
      <rPr>
        <vertAlign val="superscript"/>
        <sz val="9"/>
        <color theme="1"/>
        <rFont val="Arial"/>
        <family val="2"/>
        <charset val="238"/>
      </rPr>
      <t>a</t>
    </r>
    <r>
      <rPr>
        <sz val="9"/>
        <color theme="1"/>
        <rFont val="Arial"/>
        <family val="2"/>
        <charset val="238"/>
      </rPr>
      <t xml:space="preserve">  </t>
    </r>
  </si>
  <si>
    <r>
      <t xml:space="preserve">ORGANIZACJE KULTURY FIZYCZNEJ    </t>
    </r>
    <r>
      <rPr>
        <sz val="9"/>
        <color theme="0" tint="-0.499984740745262"/>
        <rFont val="Arial"/>
        <family val="2"/>
        <charset val="238"/>
      </rPr>
      <t xml:space="preserve"> PHYSICAL EDUCATION ORGANIZATIONS</t>
    </r>
  </si>
  <si>
    <r>
      <t>Ćwiczący</t>
    </r>
    <r>
      <rPr>
        <vertAlign val="superscript"/>
        <sz val="9"/>
        <color theme="1"/>
        <rFont val="Arial"/>
        <family val="2"/>
        <charset val="238"/>
      </rPr>
      <t>a</t>
    </r>
  </si>
  <si>
    <r>
      <t>Persons practising sports</t>
    </r>
    <r>
      <rPr>
        <vertAlign val="superscript"/>
        <sz val="9"/>
        <color theme="0" tint="-0.499984740745262"/>
        <rFont val="Arial"/>
        <family val="2"/>
        <charset val="238"/>
      </rPr>
      <t>a</t>
    </r>
  </si>
  <si>
    <t xml:space="preserve">          Stan w dniu 31 grudnia</t>
  </si>
  <si>
    <t xml:space="preserve">          As of 31st December</t>
  </si>
  <si>
    <r>
      <t xml:space="preserve">Ogółem
</t>
    </r>
    <r>
      <rPr>
        <sz val="9"/>
        <color theme="0" tint="-0.499984740745262"/>
        <rFont val="Arial"/>
        <family val="2"/>
        <charset val="238"/>
      </rPr>
      <t>Total</t>
    </r>
  </si>
  <si>
    <r>
      <t>Stadiony ogółem</t>
    </r>
    <r>
      <rPr>
        <vertAlign val="superscript"/>
        <sz val="9"/>
        <color theme="1"/>
        <rFont val="Arial"/>
        <family val="2"/>
        <charset val="238"/>
      </rPr>
      <t>b</t>
    </r>
  </si>
  <si>
    <r>
      <t>Stadiums total</t>
    </r>
    <r>
      <rPr>
        <vertAlign val="superscript"/>
        <sz val="9"/>
        <color theme="0" tint="-0.499984740745262"/>
        <rFont val="Arial"/>
        <family val="2"/>
        <charset val="238"/>
      </rPr>
      <t>b</t>
    </r>
  </si>
  <si>
    <r>
      <t>Boiska do gier wielkich</t>
    </r>
    <r>
      <rPr>
        <vertAlign val="superscript"/>
        <sz val="9"/>
        <color theme="1"/>
        <rFont val="Arial"/>
        <family val="2"/>
        <charset val="238"/>
      </rPr>
      <t>c</t>
    </r>
  </si>
  <si>
    <r>
      <t>Fields for big games</t>
    </r>
    <r>
      <rPr>
        <vertAlign val="superscript"/>
        <sz val="9"/>
        <color theme="0" tint="-0.499984740745262"/>
        <rFont val="Arial"/>
        <family val="2"/>
        <charset val="238"/>
      </rPr>
      <t>c</t>
    </r>
  </si>
  <si>
    <r>
      <t>Boiska do gier małych</t>
    </r>
    <r>
      <rPr>
        <vertAlign val="superscript"/>
        <sz val="9"/>
        <color theme="1"/>
        <rFont val="Arial"/>
        <family val="2"/>
        <charset val="238"/>
      </rPr>
      <t>c</t>
    </r>
  </si>
  <si>
    <r>
      <t>Fields for small games</t>
    </r>
    <r>
      <rPr>
        <vertAlign val="superscript"/>
        <sz val="9"/>
        <color theme="0" tint="-0.499984740745262"/>
        <rFont val="Arial"/>
        <family val="2"/>
        <charset val="238"/>
      </rPr>
      <t>c</t>
    </r>
  </si>
  <si>
    <r>
      <t>Sale gimnastyczne</t>
    </r>
    <r>
      <rPr>
        <vertAlign val="superscript"/>
        <sz val="9"/>
        <color theme="1"/>
        <rFont val="Arial"/>
        <family val="2"/>
        <charset val="238"/>
      </rPr>
      <t>d</t>
    </r>
  </si>
  <si>
    <r>
      <t>Gyms</t>
    </r>
    <r>
      <rPr>
        <vertAlign val="superscript"/>
        <sz val="9"/>
        <color theme="0" tint="-0.499984740745262"/>
        <rFont val="Arial"/>
        <family val="2"/>
        <charset val="238"/>
      </rPr>
      <t>d</t>
    </r>
  </si>
  <si>
    <r>
      <t xml:space="preserve">W tym
dostosowane
do potrzeb niepełnosprawnych osób ćwiczących
</t>
    </r>
    <r>
      <rPr>
        <sz val="9"/>
        <color theme="0" tint="-0.499984740745262"/>
        <rFont val="Arial"/>
        <family val="2"/>
        <charset val="238"/>
      </rPr>
      <t>Of which adapted to the needs of disabled persons practising sports</t>
    </r>
  </si>
  <si>
    <t xml:space="preserve">          MUSEUMS</t>
  </si>
  <si>
    <t>Zwiedzający muzea i wystawy w tys.</t>
  </si>
  <si>
    <t>Museum and exhibition visitors in thousands</t>
  </si>
  <si>
    <t>Kina (stan w dniu 31 grudnia)</t>
  </si>
  <si>
    <t>Miejsca na widowni (stan w dniu 31 grudnia)</t>
  </si>
  <si>
    <t>a Of which 4  miniplexes.</t>
  </si>
  <si>
    <t xml:space="preserve">            INDOOR CINEMAS</t>
  </si>
  <si>
    <r>
      <t>schroniska</t>
    </r>
    <r>
      <rPr>
        <vertAlign val="superscript"/>
        <sz val="9"/>
        <color theme="1"/>
        <rFont val="Arial"/>
        <family val="2"/>
        <charset val="238"/>
      </rPr>
      <t>b</t>
    </r>
  </si>
  <si>
    <r>
      <t>shelters</t>
    </r>
    <r>
      <rPr>
        <vertAlign val="superscript"/>
        <sz val="9"/>
        <color theme="0" tint="-0.499984740745262"/>
        <rFont val="Arial"/>
        <family val="2"/>
        <charset val="238"/>
      </rPr>
      <t>b</t>
    </r>
  </si>
  <si>
    <r>
      <t>zespoły domków turystycznych</t>
    </r>
    <r>
      <rPr>
        <vertAlign val="superscript"/>
        <sz val="9"/>
        <color theme="1"/>
        <rFont val="Arial"/>
        <family val="2"/>
        <charset val="238"/>
      </rPr>
      <t>c</t>
    </r>
  </si>
  <si>
    <r>
      <t>complexes of tourist cottages</t>
    </r>
    <r>
      <rPr>
        <vertAlign val="superscript"/>
        <sz val="9"/>
        <color theme="0" tint="-0.499984740745262"/>
        <rFont val="Arial"/>
        <family val="2"/>
        <charset val="238"/>
      </rPr>
      <t>c</t>
    </r>
  </si>
  <si>
    <r>
      <t xml:space="preserve">       TOURIST ACCOMMODATION ESTABLISHMENTS</t>
    </r>
    <r>
      <rPr>
        <vertAlign val="superscript"/>
        <sz val="9"/>
        <color theme="0" tint="-0.499984740745262"/>
        <rFont val="Arial"/>
        <family val="2"/>
        <charset val="238"/>
      </rPr>
      <t>a</t>
    </r>
  </si>
  <si>
    <t>Obiekty (stan w dniu 31 lipiec)</t>
  </si>
  <si>
    <t>Miejsca noclegowe (stan w dniu 31 lipiec)</t>
  </si>
  <si>
    <t>Piłka nożna halowa (futsal)</t>
  </si>
  <si>
    <t xml:space="preserve">Pływanie </t>
  </si>
  <si>
    <r>
      <t>Czytelnicy</t>
    </r>
    <r>
      <rPr>
        <vertAlign val="superscript"/>
        <sz val="9"/>
        <color theme="1"/>
        <rFont val="Arial"/>
        <family val="2"/>
        <charset val="238"/>
      </rPr>
      <t>a</t>
    </r>
    <r>
      <rPr>
        <sz val="9"/>
        <color theme="1"/>
        <rFont val="Arial"/>
        <family val="2"/>
        <charset val="238"/>
      </rPr>
      <t xml:space="preserve"> w tys.</t>
    </r>
  </si>
  <si>
    <r>
      <t>Borrowers</t>
    </r>
    <r>
      <rPr>
        <vertAlign val="superscript"/>
        <sz val="9"/>
        <color theme="0" tint="-0.499984740745262"/>
        <rFont val="Arial"/>
        <family val="2"/>
        <charset val="238"/>
      </rPr>
      <t>a</t>
    </r>
    <r>
      <rPr>
        <sz val="9"/>
        <color theme="0" tint="-0.499984740745262"/>
        <rFont val="Arial"/>
        <family val="2"/>
        <charset val="238"/>
      </rPr>
      <t xml:space="preserve"> in  thousand</t>
    </r>
  </si>
  <si>
    <r>
      <t>Instytucje</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Institutions</t>
    </r>
    <r>
      <rPr>
        <vertAlign val="superscript"/>
        <sz val="9"/>
        <color theme="0" tint="-0.499984740745262"/>
        <rFont val="Arial"/>
        <family val="2"/>
        <charset val="238"/>
      </rPr>
      <t>a</t>
    </r>
  </si>
  <si>
    <r>
      <t>Miejsca
na widowni
w stałej sali</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Seats in fixed 
halls</t>
    </r>
    <r>
      <rPr>
        <vertAlign val="superscript"/>
        <sz val="9"/>
        <color theme="0" tint="-0.499984740745262"/>
        <rFont val="Arial"/>
        <family val="2"/>
        <charset val="238"/>
      </rPr>
      <t>a</t>
    </r>
  </si>
  <si>
    <r>
      <t>Przedsta-wienia 
i koncerty</t>
    </r>
    <r>
      <rPr>
        <vertAlign val="superscript"/>
        <sz val="9"/>
        <color indexed="8"/>
        <rFont val="Arial"/>
        <family val="2"/>
        <charset val="238"/>
      </rPr>
      <t>b</t>
    </r>
    <r>
      <rPr>
        <sz val="9"/>
        <color indexed="8"/>
        <rFont val="Arial"/>
        <family val="2"/>
        <charset val="238"/>
      </rPr>
      <t xml:space="preserve">
</t>
    </r>
    <r>
      <rPr>
        <sz val="9"/>
        <color theme="0" tint="-0.499984740745262"/>
        <rFont val="Arial"/>
        <family val="2"/>
        <charset val="238"/>
      </rPr>
      <t>Perfor-mances 
and concerts</t>
    </r>
    <r>
      <rPr>
        <vertAlign val="superscript"/>
        <sz val="9"/>
        <color theme="0" tint="-0.499984740745262"/>
        <rFont val="Arial"/>
        <family val="2"/>
        <charset val="238"/>
      </rPr>
      <t>b</t>
    </r>
  </si>
  <si>
    <r>
      <t>Widzowie
i słuchacze</t>
    </r>
    <r>
      <rPr>
        <vertAlign val="superscript"/>
        <sz val="9"/>
        <color indexed="8"/>
        <rFont val="Arial"/>
        <family val="2"/>
        <charset val="238"/>
      </rPr>
      <t>b</t>
    </r>
    <r>
      <rPr>
        <sz val="9"/>
        <color indexed="8"/>
        <rFont val="Arial"/>
        <family val="2"/>
        <charset val="238"/>
      </rPr>
      <t xml:space="preserve"> w tys.
</t>
    </r>
    <r>
      <rPr>
        <sz val="9"/>
        <color theme="0" tint="-0.499984740745262"/>
        <rFont val="Arial"/>
        <family val="2"/>
        <charset val="238"/>
      </rPr>
      <t>Audience</t>
    </r>
    <r>
      <rPr>
        <vertAlign val="superscript"/>
        <sz val="9"/>
        <color theme="0" tint="-0.499984740745262"/>
        <rFont val="Arial"/>
        <family val="2"/>
        <charset val="238"/>
      </rPr>
      <t>b</t>
    </r>
    <r>
      <rPr>
        <sz val="9"/>
        <color theme="0" tint="-0.499984740745262"/>
        <rFont val="Arial"/>
        <family val="2"/>
        <charset val="238"/>
      </rPr>
      <t xml:space="preserve">
in thousands</t>
    </r>
  </si>
  <si>
    <t xml:space="preserve">             THEATRES, MUSIC INSTITUTIONS, ENTERTAINMENT ENTERPRISES</t>
  </si>
  <si>
    <t xml:space="preserve">          PUBLIC LIBRARIES (with branches)</t>
  </si>
  <si>
    <t xml:space="preserve">          PHYSICAL EDUCATION ORGANIZATIONS AND SPORTS CLUBS</t>
  </si>
  <si>
    <t xml:space="preserve">          As of 31 December</t>
  </si>
  <si>
    <t xml:space="preserve">Dział X. </t>
  </si>
  <si>
    <t xml:space="preserve">Kultura. Turystyka. Sport </t>
  </si>
  <si>
    <t xml:space="preserve">Chapter X. </t>
  </si>
  <si>
    <t xml:space="preserve">Culture. Tourism. Sport </t>
  </si>
  <si>
    <t>Kultura</t>
  </si>
  <si>
    <t>Culture</t>
  </si>
  <si>
    <t xml:space="preserve">Turystyka </t>
  </si>
  <si>
    <t xml:space="preserve">Tourism </t>
  </si>
  <si>
    <t xml:space="preserve">Sport </t>
  </si>
  <si>
    <t>DZIAŁALNOŚĆ WYDAWNICZA – TYTUŁY</t>
  </si>
  <si>
    <t>PUBLISHING ACTIVITIES – TITLES</t>
  </si>
  <si>
    <t>PUBLIC LIBRARIES (with branches)</t>
  </si>
  <si>
    <t>MUZEA</t>
  </si>
  <si>
    <t>MUSEUMS</t>
  </si>
  <si>
    <t>THEATRES, MUSIC INSTITUTIONS, ENTERTAINMENT ENTERPRISES</t>
  </si>
  <si>
    <t>KINA STAŁE</t>
  </si>
  <si>
    <t>INDOOR CINEMAS</t>
  </si>
  <si>
    <t>ORGANIZACJE KULTURY FIZYCZNEJ I KLUBY SPORTOWE</t>
  </si>
  <si>
    <t>PHYSICAL EDUCATION ORGANIZATIONS AND SPORTS CLUBS</t>
  </si>
  <si>
    <t>BAZA NOCLEGOWA TURYSTYKI</t>
  </si>
  <si>
    <t>TOURIST ACCOMMODATION ESTABLISHMENTS</t>
  </si>
  <si>
    <t>BIBLIOTEKI PUBLICZNE (z filiami)</t>
  </si>
  <si>
    <t xml:space="preserve">TEATRY, INSTYTUCJE MUZYCZNE, PRZEDSIĘBIORSTWA ESTRADOWE  </t>
  </si>
  <si>
    <t>Spis    Contents</t>
  </si>
  <si>
    <t>1524.8</t>
  </si>
  <si>
    <t>a Stan w dniu 31 grudnia.  b Dane dotyczą działalności prowadzonej na terenie województwa, łącznie z imprezami organizowanymi w plenerze.</t>
  </si>
  <si>
    <t>a W tym 4 minipleksy.</t>
  </si>
  <si>
    <t>N o t e. Data on sports clubs on the basis of periodic surveys conducted every two years. Data for 2018 and 2020 were compiled using direct estimation including imputation for units which refused to participate in the survey.</t>
  </si>
  <si>
    <t xml:space="preserve">Hokeja </t>
  </si>
  <si>
    <t xml:space="preserve">Kajakarstwo </t>
  </si>
  <si>
    <t xml:space="preserve">Karatea  </t>
  </si>
  <si>
    <t>Karatea</t>
  </si>
  <si>
    <t>Kick–boxing</t>
  </si>
  <si>
    <t>Greco–Roman wrestling</t>
  </si>
  <si>
    <r>
      <t>Acrobatics</t>
    </r>
    <r>
      <rPr>
        <vertAlign val="superscript"/>
        <sz val="9"/>
        <color theme="1" tint="0.34998626667073579"/>
        <rFont val="Arial"/>
        <family val="2"/>
        <charset val="238"/>
      </rPr>
      <t>a</t>
    </r>
  </si>
  <si>
    <r>
      <t>Equestrian sports</t>
    </r>
    <r>
      <rPr>
        <vertAlign val="superscript"/>
        <sz val="9"/>
        <color theme="1" tint="0.34998626667073579"/>
        <rFont val="Arial"/>
        <family val="2"/>
        <charset val="238"/>
      </rPr>
      <t>a</t>
    </r>
  </si>
  <si>
    <r>
      <t>Air sport</t>
    </r>
    <r>
      <rPr>
        <vertAlign val="superscript"/>
        <sz val="9"/>
        <color theme="1" tint="0.34998626667073579"/>
        <rFont val="Arial"/>
        <family val="2"/>
        <charset val="238"/>
      </rPr>
      <t>a</t>
    </r>
  </si>
  <si>
    <r>
      <t>Motorsport</t>
    </r>
    <r>
      <rPr>
        <vertAlign val="superscript"/>
        <sz val="9"/>
        <color theme="1" tint="0.34998626667073579"/>
        <rFont val="Arial"/>
        <family val="2"/>
        <charset val="238"/>
      </rPr>
      <t>a</t>
    </r>
  </si>
  <si>
    <r>
      <t>Sport shooting</t>
    </r>
    <r>
      <rPr>
        <vertAlign val="superscript"/>
        <sz val="9"/>
        <color theme="1" tint="0.34998626667073579"/>
        <rFont val="Arial"/>
        <family val="2"/>
        <charset val="238"/>
      </rPr>
      <t>a</t>
    </r>
  </si>
  <si>
    <r>
      <t>Sailing</t>
    </r>
    <r>
      <rPr>
        <vertAlign val="superscript"/>
        <sz val="9"/>
        <color theme="1" tint="0.34998626667073579"/>
        <rFont val="Arial"/>
        <family val="2"/>
        <charset val="238"/>
      </rPr>
      <t>a</t>
    </r>
  </si>
  <si>
    <t xml:space="preserve">a Bez obiektów przyszkolnych.  b Łącznie z deklarowanymi obiektami niespełniającymi wymogów przewidzianych dla stadionów, np. widowni. c Łącznie z obiektami niepełnowymiarowymi.  d Łącznie z salami pomocniczymi.  </t>
  </si>
  <si>
    <t xml:space="preserve">a Excluding schools facilities.  b Including declared facilities not satisfying the requirements for stadiums, e.g. the seating.  c Including non–full–size facilities.  d Including auxiliary gyms. </t>
  </si>
  <si>
    <t>-</t>
  </si>
  <si>
    <r>
      <t>U w a g a.</t>
    </r>
    <r>
      <rPr>
        <b/>
        <sz val="8"/>
        <rFont val="Arial"/>
        <family val="2"/>
        <charset val="238"/>
      </rPr>
      <t xml:space="preserve"> Dane dotyczące klubów sportowych na podstawie badania cyklicznego przeprowadzanego co dwa lata</t>
    </r>
    <r>
      <rPr>
        <sz val="8"/>
        <rFont val="Arial"/>
        <family val="2"/>
        <charset val="238"/>
      </rPr>
      <t xml:space="preserve">. Dane za 2018 r. i 2020 r. opracowano wykorzystując estymację bezpośrednią z uwzględnieniem imputacji dla jednostek, które odmówiły udziału w badaniu. </t>
    </r>
  </si>
  <si>
    <r>
      <t>29</t>
    </r>
    <r>
      <rPr>
        <vertAlign val="superscript"/>
        <sz val="9"/>
        <color rgb="FF000000"/>
        <rFont val="Arial"/>
        <family val="2"/>
        <charset val="238"/>
      </rPr>
      <t>a</t>
    </r>
  </si>
  <si>
    <r>
      <t>26</t>
    </r>
    <r>
      <rPr>
        <vertAlign val="superscript"/>
        <sz val="9"/>
        <rFont val="Arial"/>
        <family val="2"/>
        <charset val="238"/>
      </rPr>
      <t>a</t>
    </r>
  </si>
  <si>
    <r>
      <t xml:space="preserve">TABL. 1. (83). </t>
    </r>
    <r>
      <rPr>
        <b/>
        <sz val="9"/>
        <color theme="1"/>
        <rFont val="Arial"/>
        <family val="2"/>
        <charset val="238"/>
      </rPr>
      <t>DZIAŁALNOŚĆ WYDAWNICZA – TYTUŁY</t>
    </r>
  </si>
  <si>
    <r>
      <t xml:space="preserve">TABL. 2. (84). </t>
    </r>
    <r>
      <rPr>
        <b/>
        <sz val="9"/>
        <color theme="1"/>
        <rFont val="Arial"/>
        <family val="2"/>
        <charset val="238"/>
      </rPr>
      <t>BIBLIOTEKI PUBLICZNE</t>
    </r>
    <r>
      <rPr>
        <sz val="9"/>
        <color theme="1"/>
        <rFont val="Arial"/>
        <family val="2"/>
        <charset val="238"/>
      </rPr>
      <t xml:space="preserve"> (z filiami)</t>
    </r>
  </si>
  <si>
    <r>
      <t>Loans</t>
    </r>
    <r>
      <rPr>
        <vertAlign val="superscript"/>
        <sz val="9"/>
        <color theme="0" tint="-0.499984740745262"/>
        <rFont val="Arial"/>
        <family val="2"/>
        <charset val="238"/>
      </rPr>
      <t>ab</t>
    </r>
    <r>
      <rPr>
        <sz val="9"/>
        <color theme="0" tint="-0.499984740745262"/>
        <rFont val="Arial"/>
        <family val="2"/>
        <charset val="238"/>
      </rPr>
      <t>:</t>
    </r>
  </si>
  <si>
    <r>
      <t>Wypożyczenia</t>
    </r>
    <r>
      <rPr>
        <vertAlign val="superscript"/>
        <sz val="9"/>
        <rFont val="Arial"/>
        <family val="2"/>
        <charset val="238"/>
      </rPr>
      <t>ab</t>
    </r>
    <r>
      <rPr>
        <sz val="9"/>
        <rFont val="Arial"/>
        <family val="2"/>
        <charset val="238"/>
      </rPr>
      <t>:</t>
    </r>
  </si>
  <si>
    <t xml:space="preserve">a W ciągu roku; łącznie z punktami bibliotecznymi przyporządkowanymi w podziale na miasta i wieś według siedziby jednostki macierzystej. 
b Łącznie z wypożyczeniami międzybibliotecznymi. </t>
  </si>
  <si>
    <t xml:space="preserve">a During the year; including library service points which were assigned with division into urban areas and rural areas according to the parent entity’s registered office. 
b Including interlibrary lending. </t>
  </si>
  <si>
    <r>
      <t>TABL. 3. (85).</t>
    </r>
    <r>
      <rPr>
        <b/>
        <sz val="9"/>
        <color theme="1"/>
        <rFont val="Arial"/>
        <family val="2"/>
        <charset val="238"/>
      </rPr>
      <t xml:space="preserve"> MUZEA</t>
    </r>
  </si>
  <si>
    <r>
      <t>Museums with branches</t>
    </r>
    <r>
      <rPr>
        <vertAlign val="superscript"/>
        <sz val="9"/>
        <color theme="0" tint="-0.499984740745262"/>
        <rFont val="Arial"/>
        <family val="2"/>
        <charset val="238"/>
      </rPr>
      <t>a</t>
    </r>
  </si>
  <si>
    <r>
      <t>Museum exhibits</t>
    </r>
    <r>
      <rPr>
        <vertAlign val="superscript"/>
        <sz val="9"/>
        <color theme="0" tint="-0.499984740745262"/>
        <rFont val="Arial"/>
        <family val="2"/>
        <charset val="238"/>
      </rPr>
      <t>a</t>
    </r>
    <r>
      <rPr>
        <sz val="9"/>
        <color theme="0" tint="-0.499984740745262"/>
        <rFont val="Arial"/>
        <family val="2"/>
        <charset val="238"/>
      </rPr>
      <t xml:space="preserve"> in thousand pcs</t>
    </r>
  </si>
  <si>
    <r>
      <t>own</t>
    </r>
    <r>
      <rPr>
        <vertAlign val="superscript"/>
        <sz val="9"/>
        <color theme="0" tint="-0.499984740745262"/>
        <rFont val="Arial"/>
        <family val="2"/>
        <charset val="238"/>
      </rPr>
      <t>b</t>
    </r>
  </si>
  <si>
    <r>
      <t>of which primary and secondary 
    school students</t>
    </r>
    <r>
      <rPr>
        <vertAlign val="superscript"/>
        <sz val="9"/>
        <color theme="0" tint="-0.499984740745262"/>
        <rFont val="Arial"/>
        <family val="2"/>
        <charset val="238"/>
      </rPr>
      <t>e</t>
    </r>
  </si>
  <si>
    <r>
      <t>borrowed</t>
    </r>
    <r>
      <rPr>
        <vertAlign val="superscript"/>
        <sz val="9"/>
        <color theme="0" tint="-0.499984740745262"/>
        <rFont val="Arial"/>
        <family val="2"/>
        <charset val="238"/>
      </rPr>
      <t>cd</t>
    </r>
  </si>
  <si>
    <r>
      <t>2020</t>
    </r>
    <r>
      <rPr>
        <vertAlign val="superscript"/>
        <sz val="9"/>
        <rFont val="Arial"/>
        <family val="2"/>
        <charset val="238"/>
      </rPr>
      <t>a</t>
    </r>
  </si>
  <si>
    <r>
      <t>Muzea i oddziały muzealne</t>
    </r>
    <r>
      <rPr>
        <vertAlign val="superscript"/>
        <sz val="9"/>
        <rFont val="Arial"/>
        <family val="2"/>
        <charset val="238"/>
      </rPr>
      <t>a</t>
    </r>
  </si>
  <si>
    <r>
      <t>Muzealia</t>
    </r>
    <r>
      <rPr>
        <vertAlign val="superscript"/>
        <sz val="9"/>
        <rFont val="Arial"/>
        <family val="2"/>
        <charset val="238"/>
      </rPr>
      <t>a</t>
    </r>
    <r>
      <rPr>
        <sz val="9"/>
        <rFont val="Arial"/>
        <family val="2"/>
        <charset val="238"/>
      </rPr>
      <t xml:space="preserve"> w tys. szt</t>
    </r>
  </si>
  <si>
    <r>
      <t>własne</t>
    </r>
    <r>
      <rPr>
        <vertAlign val="superscript"/>
        <sz val="9"/>
        <rFont val="Arial"/>
        <family val="2"/>
        <charset val="238"/>
      </rPr>
      <t>b</t>
    </r>
  </si>
  <si>
    <r>
      <t>wypożyczone</t>
    </r>
    <r>
      <rPr>
        <vertAlign val="superscript"/>
        <sz val="9"/>
        <rFont val="Arial"/>
        <family val="2"/>
        <charset val="238"/>
      </rPr>
      <t>cd</t>
    </r>
  </si>
  <si>
    <r>
      <t>w tym młodzież szkolna</t>
    </r>
    <r>
      <rPr>
        <vertAlign val="superscript"/>
        <sz val="9"/>
        <rFont val="Arial"/>
        <family val="2"/>
        <charset val="238"/>
      </rPr>
      <t>e</t>
    </r>
  </si>
  <si>
    <t xml:space="preserve">a Stan w dniu 31 grudnia. b W kraju. c Krajowe i z zagranicy. d Do 2019 r. wystawy obce. e Zwiedzająca muzea w zorganizowanych grupach. </t>
  </si>
  <si>
    <t xml:space="preserve">a As of 31 December. b In Poland. c Domestic and from abroad. d Until 2019 exterior exhibitions. e Visiting museums in organised groups. </t>
  </si>
  <si>
    <r>
      <t xml:space="preserve">TABL. 4. (86). </t>
    </r>
    <r>
      <rPr>
        <b/>
        <sz val="9"/>
        <color theme="1"/>
        <rFont val="Arial"/>
        <family val="2"/>
        <charset val="238"/>
      </rPr>
      <t>TEATRY, INSTYTUCJE MUZYCZNE, PRZEDSIĘBIORSTWA ESTRADOWE</t>
    </r>
    <r>
      <rPr>
        <sz val="9"/>
        <color theme="1"/>
        <rFont val="Arial"/>
        <family val="2"/>
        <charset val="238"/>
      </rPr>
      <t xml:space="preserve">  </t>
    </r>
  </si>
  <si>
    <r>
      <t>TABL. 5.(87).</t>
    </r>
    <r>
      <rPr>
        <b/>
        <sz val="9"/>
        <color theme="1"/>
        <rFont val="Arial"/>
        <family val="2"/>
        <charset val="238"/>
      </rPr>
      <t xml:space="preserve"> KINA STAŁE</t>
    </r>
  </si>
  <si>
    <r>
      <t>24</t>
    </r>
    <r>
      <rPr>
        <vertAlign val="superscript"/>
        <sz val="9"/>
        <rFont val="Arial"/>
        <family val="2"/>
        <charset val="238"/>
      </rPr>
      <t>a</t>
    </r>
  </si>
  <si>
    <r>
      <t>29</t>
    </r>
    <r>
      <rPr>
        <vertAlign val="superscript"/>
        <sz val="9"/>
        <rFont val="Arial"/>
        <family val="2"/>
        <charset val="238"/>
      </rPr>
      <t>a</t>
    </r>
  </si>
  <si>
    <r>
      <t>TABL. 6. (88).</t>
    </r>
    <r>
      <rPr>
        <b/>
        <sz val="9"/>
        <color theme="1"/>
        <rFont val="Arial"/>
        <family val="2"/>
        <charset val="238"/>
      </rPr>
      <t xml:space="preserve"> BAZA NOCLEGOWA TURYSTYKI</t>
    </r>
    <r>
      <rPr>
        <b/>
        <vertAlign val="superscript"/>
        <sz val="9"/>
        <color theme="1"/>
        <rFont val="Arial"/>
        <family val="2"/>
        <charset val="238"/>
      </rPr>
      <t>a</t>
    </r>
  </si>
  <si>
    <t>a Dotyczy obiektów posiadających 10 lub więcej miejsc noclegowych. Dane za lata 2019, 2020 i 2022 opracowano z uwzględnieniem imputacji dla jednostek, które odmówiły udziału w badaniu.   
b Łącznie ze szkolnymi schroniskami młodzieżowymi. c Łącznie z miejscami kempingowymi, jeśli występują na terenie zespołu domków turystycznych.</t>
  </si>
  <si>
    <t>a Data concern establishments with 10 or more bed places. Data for 2019, 2020 and 2022 were compiled taking into account imputations for units which refused to participate in the survey.  
b Including school youth shelters. c Including camping sites if they exist on the territory of the complex of tourist cottages.</t>
  </si>
  <si>
    <r>
      <t xml:space="preserve">TABL. 7. (89). </t>
    </r>
    <r>
      <rPr>
        <b/>
        <sz val="9"/>
        <color theme="1"/>
        <rFont val="Arial"/>
        <family val="2"/>
        <charset val="238"/>
      </rPr>
      <t>ORGANIZACJE KULTURY FIZYCZNEJ I KLUBY SPORTOWE</t>
    </r>
  </si>
  <si>
    <r>
      <t>KLUBY SPORTOWE</t>
    </r>
    <r>
      <rPr>
        <vertAlign val="superscript"/>
        <sz val="9"/>
        <color theme="1"/>
        <rFont val="Arial"/>
        <family val="2"/>
        <charset val="238"/>
      </rPr>
      <t>b</t>
    </r>
    <r>
      <rPr>
        <sz val="9"/>
        <color theme="1"/>
        <rFont val="Arial"/>
        <family val="2"/>
        <charset val="238"/>
      </rPr>
      <t xml:space="preserve">    </t>
    </r>
    <r>
      <rPr>
        <sz val="9"/>
        <color theme="1" tint="0.34998626667073579"/>
        <rFont val="Arial"/>
        <family val="2"/>
        <charset val="238"/>
      </rPr>
      <t xml:space="preserve"> </t>
    </r>
    <r>
      <rPr>
        <sz val="9"/>
        <color theme="0" tint="-0.499984740745262"/>
        <rFont val="Arial"/>
        <family val="2"/>
        <charset val="238"/>
      </rPr>
      <t>SPORTS CLUBS</t>
    </r>
    <r>
      <rPr>
        <vertAlign val="superscript"/>
        <sz val="9"/>
        <color theme="0" tint="-0.499984740745262"/>
        <rFont val="Arial"/>
        <family val="2"/>
        <charset val="238"/>
      </rPr>
      <t>b</t>
    </r>
  </si>
  <si>
    <t>a Dane szacunkowe.  b Dane na podstawie badania cyklicznego przeprowadzanego co dwa lata. Dane za lata 2018, 2020 i 2022 opracowano wykorzystując estymację bezpośrednią z uwzględnieniem imputacji dla jednostek, które odmówiły udziału w badaniu.</t>
  </si>
  <si>
    <t>a Estimated data. b Data on the basis of periodic surveys conducted every two years. Data for 2018, 2020 and 2022 were compiled using direct estimation including imputation for units which refused to participate in the survey.</t>
  </si>
  <si>
    <t xml:space="preserve">          SELECTED SPORTS FIELDS AND KINDS OF SPORTS IN SPORTS CLUBS IN 2022</t>
  </si>
  <si>
    <r>
      <t xml:space="preserve">TABL. 8. (90). </t>
    </r>
    <r>
      <rPr>
        <b/>
        <sz val="9"/>
        <rFont val="Arial"/>
        <family val="2"/>
        <charset val="238"/>
      </rPr>
      <t xml:space="preserve">WYBRANE DZIEDZINY I RODZAJE SPORTÓW W KLUBACH SPORTOWYCH W 2022 R.  </t>
    </r>
  </si>
  <si>
    <r>
      <t xml:space="preserve">TABL. 9. (91). </t>
    </r>
    <r>
      <rPr>
        <b/>
        <sz val="9"/>
        <rFont val="Arial"/>
        <family val="2"/>
        <charset val="238"/>
      </rPr>
      <t>WYBRANE OBIEKTY SPORTOWE</t>
    </r>
    <r>
      <rPr>
        <b/>
        <vertAlign val="superscript"/>
        <sz val="9"/>
        <rFont val="Arial"/>
        <family val="2"/>
        <charset val="238"/>
      </rPr>
      <t>a</t>
    </r>
    <r>
      <rPr>
        <b/>
        <sz val="9"/>
        <rFont val="Arial"/>
        <family val="2"/>
        <charset val="238"/>
      </rPr>
      <t xml:space="preserve"> W 2022 R.</t>
    </r>
  </si>
  <si>
    <r>
      <t xml:space="preserve">          SELECTED SPORTS FACILITIES</t>
    </r>
    <r>
      <rPr>
        <vertAlign val="superscript"/>
        <sz val="9"/>
        <color theme="0" tint="-0.499984740745262"/>
        <rFont val="Arial"/>
        <family val="2"/>
        <charset val="238"/>
      </rPr>
      <t>a</t>
    </r>
    <r>
      <rPr>
        <sz val="9"/>
        <color theme="0" tint="-0.499984740745262"/>
        <rFont val="Arial"/>
        <family val="2"/>
        <charset val="238"/>
      </rPr>
      <t xml:space="preserve"> IN 2022</t>
    </r>
  </si>
  <si>
    <t>TABL. 1. (83).</t>
  </si>
  <si>
    <r>
      <t>TABL. 2. (84).</t>
    </r>
    <r>
      <rPr>
        <b/>
        <sz val="9"/>
        <color theme="1"/>
        <rFont val="Arial"/>
        <family val="2"/>
        <charset val="238"/>
      </rPr>
      <t/>
    </r>
  </si>
  <si>
    <t>TABL. 3. (85).</t>
  </si>
  <si>
    <t xml:space="preserve">TABL. 4. (86). </t>
  </si>
  <si>
    <t>TABL. 5.(87).</t>
  </si>
  <si>
    <t>TABL. 6. (88).</t>
  </si>
  <si>
    <t>TABL. 7. (89).</t>
  </si>
  <si>
    <t>TABL. 8. (90).</t>
  </si>
  <si>
    <r>
      <t>TABL. 9. (91).</t>
    </r>
    <r>
      <rPr>
        <b/>
        <sz val="9"/>
        <color theme="1"/>
        <rFont val="Arial"/>
        <family val="2"/>
        <charset val="238"/>
      </rPr>
      <t/>
    </r>
  </si>
  <si>
    <t>WYBRANE DZIEDZINY I RODZAJE SPORTÓW W KLUBACH SPORTOWYCH W 2022 R.</t>
  </si>
  <si>
    <t>SELECTED SPORTS FIELDS AND KINDS OF SPORTS IN SPORTS CLUBS IN 2022</t>
  </si>
  <si>
    <t>WYBRANE OBIEKTY SPORTOWE W 2022 R.</t>
  </si>
  <si>
    <t>SELECTED SPORTS FACILITIES IN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</si>
</sst>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10409]0;\(0\);&quot;-&quot;"/>
    <numFmt numFmtId="166" formatCode="[$-10409]#,##0.0;\(#,##0.0\);&quot;-&quot;"/>
    <numFmt numFmtId="167" formatCode="[$-10409]0.0;\(0.0\);&quot;-&quot;"/>
  </numFmts>
  <fonts count="42" x14ac:knownFonts="1">
    <font>
      <sz val="11"/>
      <color theme="1"/>
      <name val="Calibri"/>
      <family val="2"/>
      <charset val="238"/>
      <scheme val="minor"/>
    </font>
    <font>
      <sz val="8"/>
      <color theme="1"/>
      <name val="Arial"/>
      <family val="2"/>
      <charset val="238"/>
    </font>
    <font>
      <sz val="8"/>
      <color theme="0" tint="-0.499984740745262"/>
      <name val="Arial"/>
      <family val="2"/>
      <charset val="238"/>
    </font>
    <font>
      <sz val="9"/>
      <color theme="1"/>
      <name val="Arial"/>
      <family val="2"/>
      <charset val="238"/>
    </font>
    <font>
      <b/>
      <sz val="9"/>
      <color theme="1"/>
      <name val="Arial"/>
      <family val="2"/>
      <charset val="238"/>
    </font>
    <font>
      <sz val="9"/>
      <color theme="0" tint="-0.499984740745262"/>
      <name val="Arial"/>
      <family val="2"/>
      <charset val="238"/>
    </font>
    <font>
      <b/>
      <sz val="9"/>
      <color theme="0" tint="-0.499984740745262"/>
      <name val="Arial"/>
      <family val="2"/>
      <charset val="238"/>
    </font>
    <font>
      <sz val="9"/>
      <color theme="1" tint="0.34998626667073579"/>
      <name val="Arial"/>
      <family val="2"/>
      <charset val="238"/>
    </font>
    <font>
      <vertAlign val="superscript"/>
      <sz val="9"/>
      <color theme="1"/>
      <name val="Arial"/>
      <family val="2"/>
      <charset val="238"/>
    </font>
    <font>
      <vertAlign val="superscript"/>
      <sz val="9"/>
      <color theme="0" tint="-0.499984740745262"/>
      <name val="Arial"/>
      <family val="2"/>
      <charset val="238"/>
    </font>
    <font>
      <b/>
      <vertAlign val="superscript"/>
      <sz val="9"/>
      <color theme="1"/>
      <name val="Arial"/>
      <family val="2"/>
      <charset val="238"/>
    </font>
    <font>
      <sz val="9"/>
      <name val="Arial"/>
      <family val="2"/>
      <charset val="238"/>
    </font>
    <font>
      <vertAlign val="superscript"/>
      <sz val="9"/>
      <color indexed="8"/>
      <name val="Arial"/>
      <family val="2"/>
      <charset val="238"/>
    </font>
    <font>
      <sz val="9"/>
      <color indexed="8"/>
      <name val="Arial"/>
      <family val="2"/>
      <charset val="238"/>
    </font>
    <font>
      <sz val="9"/>
      <color theme="1" tint="0.499984740745262"/>
      <name val="Arial"/>
      <family val="2"/>
      <charset val="238"/>
    </font>
    <font>
      <sz val="11"/>
      <color theme="1"/>
      <name val="Calibri"/>
      <family val="2"/>
      <charset val="238"/>
      <scheme val="minor"/>
    </font>
    <font>
      <b/>
      <sz val="11"/>
      <color theme="1"/>
      <name val="Arial"/>
      <family val="2"/>
      <charset val="238"/>
    </font>
    <font>
      <b/>
      <sz val="11"/>
      <color theme="2" tint="-0.499984740745262"/>
      <name val="Arial"/>
      <family val="2"/>
      <charset val="238"/>
    </font>
    <font>
      <sz val="11"/>
      <color theme="2" tint="-0.499984740745262"/>
      <name val="Calibri"/>
      <family val="2"/>
      <charset val="238"/>
      <scheme val="minor"/>
    </font>
    <font>
      <b/>
      <sz val="9"/>
      <color theme="2" tint="-0.499984740745262"/>
      <name val="Arial"/>
      <family val="2"/>
      <charset val="238"/>
    </font>
    <font>
      <u/>
      <sz val="11"/>
      <color theme="10"/>
      <name val="Calibri"/>
      <family val="2"/>
      <charset val="238"/>
      <scheme val="minor"/>
    </font>
    <font>
      <u/>
      <sz val="9"/>
      <color theme="10"/>
      <name val="Arial"/>
      <family val="2"/>
      <charset val="238"/>
    </font>
    <font>
      <sz val="9"/>
      <color rgb="FFC00000"/>
      <name val="Arial"/>
      <family val="2"/>
      <charset val="238"/>
    </font>
    <font>
      <sz val="8"/>
      <name val="Arial"/>
      <family val="2"/>
      <charset val="238"/>
    </font>
    <font>
      <sz val="11"/>
      <color rgb="FF000000"/>
      <name val="Calibri"/>
      <family val="2"/>
      <scheme val="minor"/>
    </font>
    <font>
      <b/>
      <sz val="9"/>
      <name val="Arial"/>
      <family val="2"/>
      <charset val="238"/>
    </font>
    <font>
      <sz val="9"/>
      <color rgb="FF000000"/>
      <name val="Arial"/>
      <family val="2"/>
      <charset val="238"/>
    </font>
    <font>
      <sz val="9"/>
      <color rgb="FFFF0000"/>
      <name val="Arial"/>
      <family val="2"/>
      <charset val="238"/>
    </font>
    <font>
      <sz val="10"/>
      <name val="Arial CE"/>
      <charset val="238"/>
    </font>
    <font>
      <vertAlign val="superscript"/>
      <sz val="9"/>
      <color theme="1" tint="0.34998626667073579"/>
      <name val="Arial"/>
      <family val="2"/>
      <charset val="238"/>
    </font>
    <font>
      <b/>
      <sz val="8"/>
      <name val="Arial"/>
      <family val="2"/>
      <charset val="238"/>
    </font>
    <font>
      <b/>
      <sz val="9"/>
      <color rgb="FFFF0000"/>
      <name val="Arial"/>
      <family val="2"/>
      <charset val="238"/>
    </font>
    <font>
      <sz val="9.5"/>
      <color theme="1"/>
      <name val="Fira Sans"/>
      <family val="2"/>
      <charset val="238"/>
    </font>
    <font>
      <sz val="11"/>
      <name val="Calibri"/>
      <family val="2"/>
      <charset val="238"/>
      <scheme val="minor"/>
    </font>
    <font>
      <sz val="11"/>
      <color rgb="FFC00000"/>
      <name val="Calibri"/>
      <family val="2"/>
      <charset val="238"/>
      <scheme val="minor"/>
    </font>
    <font>
      <b/>
      <sz val="9"/>
      <color rgb="FF000000"/>
      <name val="Arial"/>
      <family val="2"/>
      <charset val="238"/>
    </font>
    <font>
      <vertAlign val="superscript"/>
      <sz val="9"/>
      <color rgb="FF000000"/>
      <name val="Arial"/>
      <family val="2"/>
      <charset val="238"/>
    </font>
    <font>
      <vertAlign val="superscript"/>
      <sz val="9"/>
      <name val="Arial"/>
      <family val="2"/>
      <charset val="238"/>
    </font>
    <font>
      <b/>
      <vertAlign val="superscript"/>
      <sz val="9"/>
      <name val="Arial"/>
      <family val="2"/>
      <charset val="238"/>
    </font>
    <font>
      <sz val="9"/>
      <color theme="1"/>
      <name val="Calibri"/>
      <family val="2"/>
      <charset val="238"/>
      <scheme val="minor"/>
    </font>
    <font>
      <sz val="9"/>
      <color theme="10"/>
      <name val="Arial"/>
      <family val="2"/>
      <charset val="238"/>
    </font>
    <font>
      <sz val="9"/>
      <color theme="2" tint="-0.499984740745262"/>
      <name val="Arial"/>
      <family val="2"/>
      <charset val="23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rgb="FFD3D3D3"/>
      </top>
      <bottom style="thin">
        <color rgb="FFD3D3D3"/>
      </bottom>
      <diagonal/>
    </border>
    <border>
      <left/>
      <right style="thin">
        <color indexed="64"/>
      </right>
      <top style="thin">
        <color rgb="FFD3D3D3"/>
      </top>
      <bottom style="thin">
        <color rgb="FFD3D3D3"/>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rgb="FFD3D3D3"/>
      </top>
      <bottom/>
      <diagonal/>
    </border>
    <border>
      <left style="thin">
        <color theme="1"/>
      </left>
      <right style="thin">
        <color theme="1"/>
      </right>
      <top style="thin">
        <color rgb="FFD3D3D3"/>
      </top>
      <bottom style="thin">
        <color rgb="FFD3D3D3"/>
      </bottom>
      <diagonal/>
    </border>
  </borders>
  <cellStyleXfs count="6">
    <xf numFmtId="0" fontId="0" fillId="0" borderId="0"/>
    <xf numFmtId="0" fontId="20" fillId="0" borderId="0" applyNumberFormat="0" applyFill="0" applyBorder="0" applyAlignment="0" applyProtection="0"/>
    <xf numFmtId="0" fontId="24" fillId="0" borderId="0"/>
    <xf numFmtId="0" fontId="15" fillId="0" borderId="0"/>
    <xf numFmtId="0" fontId="28" fillId="0" borderId="0"/>
    <xf numFmtId="0" fontId="24" fillId="0" borderId="0"/>
  </cellStyleXfs>
  <cellXfs count="251">
    <xf numFmtId="0" fontId="0" fillId="0" borderId="0" xfId="0"/>
    <xf numFmtId="0" fontId="1" fillId="0" borderId="0" xfId="0" applyFont="1" applyAlignment="1">
      <alignment horizontal="left" indent="1"/>
    </xf>
    <xf numFmtId="0" fontId="1" fillId="0" borderId="0" xfId="0" applyFont="1"/>
    <xf numFmtId="0" fontId="2" fillId="0" borderId="0" xfId="0" applyFont="1" applyAlignment="1">
      <alignment horizontal="left" indent="1"/>
    </xf>
    <xf numFmtId="0" fontId="2" fillId="0" borderId="0" xfId="0" applyFont="1"/>
    <xf numFmtId="0" fontId="1" fillId="0" borderId="0" xfId="0" applyFont="1"/>
    <xf numFmtId="0" fontId="3" fillId="0" borderId="0" xfId="0" applyFont="1"/>
    <xf numFmtId="0" fontId="5" fillId="0" borderId="0" xfId="0" applyFont="1" applyAlignment="1">
      <alignment horizontal="left" indent="5"/>
    </xf>
    <xf numFmtId="0" fontId="3" fillId="0" borderId="1" xfId="0" applyFont="1" applyBorder="1" applyAlignment="1">
      <alignment horizontal="center" vertical="center"/>
    </xf>
    <xf numFmtId="0" fontId="3" fillId="0" borderId="0" xfId="0" applyFont="1" applyAlignment="1">
      <alignment horizontal="center" vertical="center"/>
    </xf>
    <xf numFmtId="0" fontId="4" fillId="0" borderId="10" xfId="0" applyFont="1" applyBorder="1"/>
    <xf numFmtId="0" fontId="6" fillId="0" borderId="5" xfId="0" applyFont="1" applyBorder="1"/>
    <xf numFmtId="0" fontId="4" fillId="0" borderId="0" xfId="0" applyFont="1"/>
    <xf numFmtId="0" fontId="3" fillId="0" borderId="10" xfId="0" applyFont="1" applyBorder="1"/>
    <xf numFmtId="0" fontId="5" fillId="0" borderId="5" xfId="0" applyFont="1" applyBorder="1"/>
    <xf numFmtId="0" fontId="3" fillId="0" borderId="10" xfId="0" applyFont="1" applyBorder="1" applyAlignment="1">
      <alignment horizontal="left" indent="1"/>
    </xf>
    <xf numFmtId="0" fontId="5" fillId="0" borderId="5" xfId="0" applyFont="1" applyBorder="1" applyAlignment="1">
      <alignment horizontal="left" indent="1"/>
    </xf>
    <xf numFmtId="0" fontId="7" fillId="0" borderId="0" xfId="0" applyFont="1"/>
    <xf numFmtId="0" fontId="3" fillId="0" borderId="1" xfId="0" applyFont="1" applyBorder="1" applyAlignment="1">
      <alignment horizontal="center" vertical="center" wrapText="1"/>
    </xf>
    <xf numFmtId="0" fontId="5" fillId="0" borderId="6" xfId="0" applyFont="1" applyBorder="1"/>
    <xf numFmtId="0" fontId="3" fillId="0" borderId="13" xfId="0" applyFont="1" applyBorder="1" applyAlignment="1">
      <alignment horizontal="center" vertical="center"/>
    </xf>
    <xf numFmtId="0" fontId="5" fillId="0" borderId="2" xfId="0" applyFont="1" applyBorder="1" applyAlignment="1">
      <alignment horizontal="center" vertical="center"/>
    </xf>
    <xf numFmtId="0" fontId="3" fillId="0" borderId="10" xfId="0" applyFont="1" applyBorder="1" applyAlignment="1">
      <alignment horizontal="left" indent="2"/>
    </xf>
    <xf numFmtId="0" fontId="5" fillId="0" borderId="5" xfId="0" applyFont="1" applyBorder="1" applyAlignment="1">
      <alignment horizontal="left" indent="2"/>
    </xf>
    <xf numFmtId="0" fontId="5" fillId="0" borderId="0" xfId="0" applyFont="1"/>
    <xf numFmtId="0" fontId="3" fillId="0" borderId="0" xfId="0" applyFont="1" applyAlignment="1">
      <alignment wrapText="1"/>
    </xf>
    <xf numFmtId="0" fontId="5" fillId="0" borderId="0" xfId="0" applyFont="1" applyAlignment="1">
      <alignment horizontal="left" indent="4"/>
    </xf>
    <xf numFmtId="0" fontId="11" fillId="0" borderId="1" xfId="0" applyFont="1" applyBorder="1" applyAlignment="1">
      <alignment horizontal="center" vertical="center" wrapText="1"/>
    </xf>
    <xf numFmtId="0" fontId="3" fillId="0" borderId="0" xfId="0" applyFont="1" applyAlignment="1">
      <alignment horizontal="left" wrapText="1" indent="1"/>
    </xf>
    <xf numFmtId="0" fontId="3" fillId="0" borderId="4" xfId="0" applyFont="1" applyBorder="1" applyAlignment="1">
      <alignment horizontal="right" wrapText="1" indent="1"/>
    </xf>
    <xf numFmtId="0" fontId="3" fillId="0" borderId="0" xfId="0" applyFont="1" applyAlignment="1">
      <alignment horizontal="left" wrapText="1" indent="2"/>
    </xf>
    <xf numFmtId="0" fontId="4" fillId="0" borderId="10" xfId="0" applyFont="1" applyBorder="1" applyAlignment="1">
      <alignment wrapText="1"/>
    </xf>
    <xf numFmtId="0" fontId="4" fillId="0" borderId="10" xfId="0" applyFont="1" applyBorder="1" applyAlignment="1">
      <alignment horizontal="left" indent="1"/>
    </xf>
    <xf numFmtId="0" fontId="3" fillId="0" borderId="10" xfId="0" applyFont="1" applyBorder="1" applyAlignment="1">
      <alignment horizontal="left"/>
    </xf>
    <xf numFmtId="0" fontId="3" fillId="0" borderId="0" xfId="0" applyFont="1" applyAlignment="1">
      <alignment horizontal="left"/>
    </xf>
    <xf numFmtId="0" fontId="3" fillId="0" borderId="0" xfId="0" applyFont="1" applyAlignment="1">
      <alignment horizontal="left" indent="5"/>
    </xf>
    <xf numFmtId="0" fontId="7" fillId="0" borderId="5" xfId="0" applyFont="1" applyBorder="1"/>
    <xf numFmtId="0" fontId="3" fillId="0" borderId="4" xfId="0" applyFont="1" applyBorder="1" applyAlignment="1">
      <alignment horizontal="right" indent="1"/>
    </xf>
    <xf numFmtId="0" fontId="4" fillId="0" borderId="4" xfId="0" applyFont="1" applyBorder="1" applyAlignment="1">
      <alignment horizontal="right" indent="1"/>
    </xf>
    <xf numFmtId="0" fontId="3" fillId="0" borderId="3" xfId="0" applyFont="1" applyBorder="1" applyAlignment="1">
      <alignment horizontal="right" indent="1"/>
    </xf>
    <xf numFmtId="0" fontId="5" fillId="0" borderId="2" xfId="0" applyFont="1" applyBorder="1" applyAlignment="1">
      <alignment horizontal="center" vertical="center" wrapText="1"/>
    </xf>
    <xf numFmtId="0" fontId="4" fillId="0" borderId="0" xfId="0" applyFont="1" applyAlignment="1">
      <alignment wrapText="1"/>
    </xf>
    <xf numFmtId="0" fontId="3" fillId="0" borderId="0" xfId="0" applyFont="1" applyAlignment="1">
      <alignment horizontal="right" wrapText="1" indent="1"/>
    </xf>
    <xf numFmtId="164" fontId="3" fillId="0" borderId="4" xfId="0" applyNumberFormat="1" applyFont="1" applyBorder="1" applyAlignment="1">
      <alignment horizontal="right" wrapText="1" indent="1"/>
    </xf>
    <xf numFmtId="0" fontId="6" fillId="0" borderId="0" xfId="0" applyFont="1" applyAlignment="1">
      <alignment wrapText="1"/>
    </xf>
    <xf numFmtId="0" fontId="4" fillId="0" borderId="0" xfId="0" applyFont="1" applyAlignment="1">
      <alignment horizontal="left" wrapText="1" indent="1"/>
    </xf>
    <xf numFmtId="0" fontId="6" fillId="0" borderId="0" xfId="0" applyFont="1" applyAlignment="1">
      <alignment horizontal="left" wrapText="1" indent="1"/>
    </xf>
    <xf numFmtId="0" fontId="5" fillId="0" borderId="0" xfId="0" applyFont="1" applyAlignment="1">
      <alignment wrapText="1"/>
    </xf>
    <xf numFmtId="0" fontId="4" fillId="0" borderId="0" xfId="0" applyFont="1" applyAlignment="1">
      <alignment horizontal="right" wrapText="1" indent="1"/>
    </xf>
    <xf numFmtId="0" fontId="4" fillId="0" borderId="4" xfId="0" applyFont="1" applyBorder="1" applyAlignment="1">
      <alignment horizontal="right" wrapText="1" indent="1"/>
    </xf>
    <xf numFmtId="0" fontId="5" fillId="0" borderId="0" xfId="0" applyFont="1" applyAlignment="1">
      <alignment horizontal="left" wrapText="1" indent="1"/>
    </xf>
    <xf numFmtId="0" fontId="3" fillId="0" borderId="0" xfId="0" applyFont="1" applyBorder="1" applyAlignment="1"/>
    <xf numFmtId="0" fontId="5" fillId="0" borderId="0" xfId="0" applyFont="1" applyBorder="1" applyAlignment="1">
      <alignment horizontal="left"/>
    </xf>
    <xf numFmtId="0" fontId="1" fillId="0" borderId="0" xfId="0" applyFont="1" applyBorder="1" applyAlignment="1"/>
    <xf numFmtId="0" fontId="5" fillId="0" borderId="0" xfId="0" applyFont="1" applyBorder="1" applyAlignment="1">
      <alignment horizontal="left" vertical="center"/>
    </xf>
    <xf numFmtId="0" fontId="5" fillId="0" borderId="0" xfId="0" applyFont="1" applyBorder="1" applyAlignment="1"/>
    <xf numFmtId="0" fontId="3" fillId="0" borderId="0" xfId="0" applyFont="1" applyBorder="1" applyAlignment="1">
      <alignment horizontal="left"/>
    </xf>
    <xf numFmtId="0" fontId="7" fillId="0" borderId="0" xfId="0" applyFont="1" applyBorder="1" applyAlignment="1"/>
    <xf numFmtId="0" fontId="0" fillId="0" borderId="0" xfId="0" applyBorder="1" applyAlignment="1"/>
    <xf numFmtId="0" fontId="14" fillId="0" borderId="0" xfId="0" applyFont="1" applyBorder="1" applyAlignment="1">
      <alignment horizontal="left"/>
    </xf>
    <xf numFmtId="0" fontId="14" fillId="0" borderId="0" xfId="0" applyFont="1" applyBorder="1" applyAlignment="1"/>
    <xf numFmtId="0" fontId="16" fillId="0" borderId="0" xfId="0" applyFont="1" applyBorder="1" applyAlignment="1"/>
    <xf numFmtId="0" fontId="16" fillId="0" borderId="0" xfId="0" applyFont="1"/>
    <xf numFmtId="0" fontId="17" fillId="0" borderId="0" xfId="0" applyFont="1" applyBorder="1" applyAlignment="1"/>
    <xf numFmtId="0" fontId="17" fillId="0" borderId="0" xfId="0" applyFont="1"/>
    <xf numFmtId="0" fontId="18" fillId="0" borderId="0" xfId="0" applyFont="1" applyBorder="1" applyAlignment="1"/>
    <xf numFmtId="0" fontId="19" fillId="0" borderId="0" xfId="0" applyFont="1"/>
    <xf numFmtId="0" fontId="21" fillId="0" borderId="0" xfId="1" applyFont="1" applyAlignment="1">
      <alignment vertical="top"/>
    </xf>
    <xf numFmtId="0" fontId="3" fillId="0" borderId="0" xfId="0" applyFont="1" applyAlignment="1">
      <alignment horizontal="left"/>
    </xf>
    <xf numFmtId="0" fontId="3" fillId="0" borderId="5" xfId="0" applyFont="1" applyBorder="1" applyAlignment="1">
      <alignment horizontal="right" indent="1"/>
    </xf>
    <xf numFmtId="0" fontId="11" fillId="0" borderId="1" xfId="0" applyFont="1" applyBorder="1" applyAlignment="1">
      <alignment horizontal="center" vertical="center"/>
    </xf>
    <xf numFmtId="0" fontId="22" fillId="0" borderId="0" xfId="0" applyFont="1" applyAlignment="1">
      <alignment horizontal="left"/>
    </xf>
    <xf numFmtId="0" fontId="3" fillId="0" borderId="13" xfId="0" applyFont="1" applyBorder="1" applyAlignment="1">
      <alignment horizontal="center" vertical="center"/>
    </xf>
    <xf numFmtId="0" fontId="3" fillId="0" borderId="0" xfId="0" applyFont="1"/>
    <xf numFmtId="0" fontId="5"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Fill="1" applyBorder="1" applyAlignment="1">
      <alignment horizontal="right" indent="1"/>
    </xf>
    <xf numFmtId="0" fontId="3" fillId="0" borderId="0" xfId="0" applyFont="1" applyFill="1"/>
    <xf numFmtId="0" fontId="3" fillId="0" borderId="17" xfId="0" applyFont="1" applyBorder="1"/>
    <xf numFmtId="0" fontId="3" fillId="0" borderId="18" xfId="0" applyFont="1" applyBorder="1"/>
    <xf numFmtId="0" fontId="27" fillId="0" borderId="0" xfId="0" applyFont="1"/>
    <xf numFmtId="0" fontId="3" fillId="0" borderId="18" xfId="0" applyFont="1" applyBorder="1" applyAlignment="1">
      <alignment horizontal="left" indent="1"/>
    </xf>
    <xf numFmtId="0" fontId="3" fillId="0" borderId="18" xfId="0" applyFont="1" applyBorder="1" applyAlignment="1">
      <alignment horizontal="left" indent="2"/>
    </xf>
    <xf numFmtId="0" fontId="5" fillId="0" borderId="5" xfId="0" applyFont="1" applyBorder="1" applyAlignment="1">
      <alignment horizontal="left" indent="1"/>
    </xf>
    <xf numFmtId="0" fontId="5" fillId="0" borderId="5" xfId="0" applyFont="1" applyBorder="1"/>
    <xf numFmtId="0" fontId="5" fillId="0" borderId="5" xfId="0" applyFont="1" applyBorder="1" applyAlignment="1">
      <alignment wrapText="1"/>
    </xf>
    <xf numFmtId="0" fontId="3" fillId="0" borderId="10" xfId="0" applyFont="1" applyBorder="1" applyAlignment="1">
      <alignment wrapText="1"/>
    </xf>
    <xf numFmtId="0" fontId="5" fillId="0" borderId="5" xfId="0" applyFont="1" applyBorder="1" applyAlignment="1">
      <alignment horizontal="left" indent="2"/>
    </xf>
    <xf numFmtId="1" fontId="11" fillId="0" borderId="3" xfId="0" applyNumberFormat="1" applyFont="1" applyFill="1" applyBorder="1" applyAlignment="1">
      <alignment horizontal="right" indent="1"/>
    </xf>
    <xf numFmtId="1" fontId="11" fillId="0" borderId="4" xfId="0" applyNumberFormat="1" applyFont="1" applyFill="1" applyBorder="1" applyAlignment="1">
      <alignment horizontal="right" indent="1"/>
    </xf>
    <xf numFmtId="0" fontId="11" fillId="0" borderId="4" xfId="0" quotePrefix="1" applyNumberFormat="1" applyFont="1" applyFill="1" applyBorder="1" applyAlignment="1">
      <alignment horizontal="right" indent="1"/>
    </xf>
    <xf numFmtId="164" fontId="11" fillId="0" borderId="4" xfId="0" applyNumberFormat="1" applyFont="1" applyBorder="1" applyAlignment="1">
      <alignment horizontal="right" indent="1"/>
    </xf>
    <xf numFmtId="167" fontId="26" fillId="0" borderId="4" xfId="2" applyNumberFormat="1" applyFont="1" applyFill="1" applyBorder="1" applyAlignment="1">
      <alignment horizontal="right" wrapText="1" indent="1"/>
    </xf>
    <xf numFmtId="166" fontId="26" fillId="0" borderId="4" xfId="2" applyNumberFormat="1" applyFont="1" applyFill="1" applyBorder="1" applyAlignment="1">
      <alignment horizontal="right" wrapText="1" indent="1"/>
    </xf>
    <xf numFmtId="1" fontId="4" fillId="0" borderId="4" xfId="0" applyNumberFormat="1" applyFont="1" applyBorder="1" applyAlignment="1">
      <alignment horizontal="right" indent="1"/>
    </xf>
    <xf numFmtId="1" fontId="3" fillId="0" borderId="4" xfId="0" applyNumberFormat="1" applyFont="1" applyBorder="1" applyAlignment="1">
      <alignment horizontal="right" indent="1"/>
    </xf>
    <xf numFmtId="0" fontId="7" fillId="0" borderId="6" xfId="0" applyFont="1" applyBorder="1"/>
    <xf numFmtId="0" fontId="3" fillId="0" borderId="0" xfId="0" applyFont="1"/>
    <xf numFmtId="0" fontId="3" fillId="0" borderId="1" xfId="0" applyFont="1" applyBorder="1" applyAlignment="1">
      <alignment horizontal="center" vertical="center"/>
    </xf>
    <xf numFmtId="0" fontId="11" fillId="0" borderId="4" xfId="0" applyFont="1" applyFill="1" applyBorder="1" applyAlignment="1">
      <alignment horizontal="right" wrapText="1" indent="1"/>
    </xf>
    <xf numFmtId="0" fontId="27" fillId="0" borderId="0" xfId="0" applyFont="1" applyAlignment="1">
      <alignment horizontal="center" vertical="center"/>
    </xf>
    <xf numFmtId="0" fontId="3" fillId="0" borderId="4" xfId="0" quotePrefix="1" applyFont="1" applyFill="1" applyBorder="1" applyAlignment="1">
      <alignment horizontal="right" wrapText="1" indent="1"/>
    </xf>
    <xf numFmtId="164" fontId="3" fillId="0" borderId="4" xfId="0" quotePrefix="1" applyNumberFormat="1" applyFont="1" applyFill="1" applyBorder="1" applyAlignment="1">
      <alignment horizontal="right" wrapText="1" indent="1"/>
    </xf>
    <xf numFmtId="0" fontId="1" fillId="0" borderId="0" xfId="0" applyFont="1"/>
    <xf numFmtId="0" fontId="3" fillId="0" borderId="0" xfId="0" applyFont="1"/>
    <xf numFmtId="0" fontId="3" fillId="0" borderId="0" xfId="0" applyFont="1"/>
    <xf numFmtId="164" fontId="3" fillId="0" borderId="4" xfId="0" applyNumberFormat="1" applyFont="1" applyFill="1" applyBorder="1" applyAlignment="1">
      <alignment horizontal="right" indent="1"/>
    </xf>
    <xf numFmtId="164" fontId="11" fillId="0" borderId="4" xfId="0" applyNumberFormat="1" applyFont="1" applyFill="1" applyBorder="1" applyAlignment="1">
      <alignment horizontal="right" indent="1"/>
    </xf>
    <xf numFmtId="1" fontId="3" fillId="0" borderId="4" xfId="0" applyNumberFormat="1" applyFont="1" applyFill="1" applyBorder="1" applyAlignment="1">
      <alignment horizontal="right" indent="1"/>
    </xf>
    <xf numFmtId="3" fontId="3" fillId="0" borderId="4" xfId="4" applyNumberFormat="1" applyFont="1" applyFill="1" applyBorder="1" applyAlignment="1">
      <alignment horizontal="right" indent="1"/>
    </xf>
    <xf numFmtId="3" fontId="3" fillId="0" borderId="0" xfId="4" applyNumberFormat="1" applyFont="1" applyFill="1" applyBorder="1" applyAlignment="1">
      <alignment horizontal="right" indent="1"/>
    </xf>
    <xf numFmtId="1" fontId="3" fillId="0" borderId="4" xfId="4" applyNumberFormat="1" applyFont="1" applyFill="1" applyBorder="1" applyAlignment="1">
      <alignment horizontal="right" indent="1"/>
    </xf>
    <xf numFmtId="1" fontId="3" fillId="0" borderId="0" xfId="4" applyNumberFormat="1" applyFont="1" applyFill="1" applyBorder="1" applyAlignment="1">
      <alignment horizontal="right" indent="1"/>
    </xf>
    <xf numFmtId="0" fontId="32" fillId="0" borderId="0" xfId="0" applyFont="1" applyFill="1" applyAlignment="1">
      <alignment vertical="center"/>
    </xf>
    <xf numFmtId="0" fontId="0" fillId="0" borderId="0" xfId="0" applyFill="1" applyAlignment="1">
      <alignment vertical="center"/>
    </xf>
    <xf numFmtId="0" fontId="31" fillId="0" borderId="0" xfId="0" applyFont="1" applyFill="1"/>
    <xf numFmtId="0" fontId="1" fillId="0" borderId="0" xfId="0" applyFont="1"/>
    <xf numFmtId="0" fontId="3" fillId="0" borderId="0" xfId="0" applyFont="1"/>
    <xf numFmtId="0" fontId="3" fillId="0" borderId="0" xfId="0" applyFont="1" applyAlignment="1">
      <alignment wrapText="1"/>
    </xf>
    <xf numFmtId="0" fontId="5" fillId="0" borderId="0" xfId="0" applyFont="1" applyAlignment="1">
      <alignment horizontal="left" indent="5"/>
    </xf>
    <xf numFmtId="0" fontId="3" fillId="0" borderId="0" xfId="0" applyFont="1" applyAlignment="1">
      <alignment horizontal="left" indent="5"/>
    </xf>
    <xf numFmtId="0" fontId="5" fillId="0" borderId="0" xfId="0" applyFont="1" applyAlignment="1">
      <alignment wrapText="1"/>
    </xf>
    <xf numFmtId="0" fontId="22" fillId="0" borderId="0" xfId="0" applyFont="1" applyAlignment="1">
      <alignment vertical="center"/>
    </xf>
    <xf numFmtId="0" fontId="11" fillId="0" borderId="4" xfId="0" quotePrefix="1" applyFont="1" applyFill="1" applyBorder="1" applyAlignment="1">
      <alignment horizontal="right" wrapText="1" indent="1"/>
    </xf>
    <xf numFmtId="0" fontId="3" fillId="0" borderId="18" xfId="0" applyFont="1" applyBorder="1" applyAlignment="1">
      <alignment horizontal="right" wrapText="1" indent="1"/>
    </xf>
    <xf numFmtId="0" fontId="34" fillId="0" borderId="0" xfId="0" applyFont="1" applyBorder="1" applyAlignment="1"/>
    <xf numFmtId="0" fontId="3" fillId="0" borderId="4" xfId="0" applyFont="1" applyFill="1" applyBorder="1" applyAlignment="1">
      <alignment horizontal="right" wrapText="1" indent="1"/>
    </xf>
    <xf numFmtId="0" fontId="35" fillId="0" borderId="4" xfId="0" applyFont="1" applyFill="1" applyBorder="1" applyAlignment="1">
      <alignment horizontal="right" wrapText="1"/>
    </xf>
    <xf numFmtId="0" fontId="26" fillId="0" borderId="4" xfId="0" applyFont="1" applyFill="1" applyBorder="1" applyAlignment="1">
      <alignment horizontal="right" wrapText="1"/>
    </xf>
    <xf numFmtId="0" fontId="4" fillId="0" borderId="4" xfId="0" applyFont="1" applyFill="1" applyBorder="1" applyAlignment="1">
      <alignment horizontal="right" wrapText="1"/>
    </xf>
    <xf numFmtId="0" fontId="3" fillId="0" borderId="4" xfId="0" applyFont="1" applyFill="1" applyBorder="1" applyAlignment="1">
      <alignment horizontal="right" wrapText="1"/>
    </xf>
    <xf numFmtId="0" fontId="26" fillId="0" borderId="4" xfId="0" applyFont="1" applyBorder="1" applyAlignment="1">
      <alignment horizontal="right" wrapText="1"/>
    </xf>
    <xf numFmtId="0" fontId="35" fillId="0" borderId="4" xfId="0" applyFont="1" applyBorder="1" applyAlignment="1">
      <alignment horizontal="right" wrapText="1"/>
    </xf>
    <xf numFmtId="0" fontId="3" fillId="0" borderId="18" xfId="0" applyFont="1" applyBorder="1" applyAlignment="1">
      <alignment horizontal="right" indent="1"/>
    </xf>
    <xf numFmtId="0" fontId="4" fillId="0" borderId="5" xfId="0" applyFont="1" applyBorder="1" applyAlignment="1">
      <alignment horizontal="right" indent="1"/>
    </xf>
    <xf numFmtId="0" fontId="3" fillId="0" borderId="18" xfId="0" applyFont="1" applyFill="1" applyBorder="1" applyAlignment="1">
      <alignment horizontal="right" indent="1"/>
    </xf>
    <xf numFmtId="0" fontId="3" fillId="0" borderId="0" xfId="0" applyFont="1" applyBorder="1" applyAlignment="1">
      <alignment horizontal="right" indent="1"/>
    </xf>
    <xf numFmtId="0" fontId="4" fillId="0" borderId="18" xfId="0" applyFont="1" applyBorder="1" applyAlignment="1">
      <alignment horizontal="right" indent="1"/>
    </xf>
    <xf numFmtId="0" fontId="26" fillId="0" borderId="15" xfId="2" applyNumberFormat="1" applyFont="1" applyFill="1" applyBorder="1" applyAlignment="1">
      <alignment horizontal="right" wrapText="1" indent="1"/>
    </xf>
    <xf numFmtId="164" fontId="26" fillId="0" borderId="4" xfId="2" applyNumberFormat="1" applyFont="1" applyFill="1" applyBorder="1" applyAlignment="1">
      <alignment horizontal="right" wrapText="1" indent="1"/>
    </xf>
    <xf numFmtId="0" fontId="35" fillId="0" borderId="15" xfId="2" applyNumberFormat="1" applyFont="1" applyFill="1" applyBorder="1" applyAlignment="1">
      <alignment horizontal="right" wrapText="1" indent="1"/>
    </xf>
    <xf numFmtId="164" fontId="35" fillId="0" borderId="4" xfId="2" applyNumberFormat="1" applyFont="1" applyFill="1" applyBorder="1" applyAlignment="1">
      <alignment horizontal="right" wrapText="1" indent="1"/>
    </xf>
    <xf numFmtId="165" fontId="26" fillId="0" borderId="15" xfId="2" applyNumberFormat="1" applyFont="1" applyFill="1" applyBorder="1" applyAlignment="1">
      <alignment horizontal="right" wrapText="1" indent="1" readingOrder="1"/>
    </xf>
    <xf numFmtId="0" fontId="26" fillId="0" borderId="15" xfId="2" applyNumberFormat="1" applyFont="1" applyFill="1" applyBorder="1" applyAlignment="1">
      <alignment horizontal="right" wrapText="1" indent="1" readingOrder="1"/>
    </xf>
    <xf numFmtId="164" fontId="26" fillId="0" borderId="15" xfId="2" applyNumberFormat="1" applyFont="1" applyFill="1" applyBorder="1" applyAlignment="1">
      <alignment horizontal="right" wrapText="1" indent="1" readingOrder="1"/>
    </xf>
    <xf numFmtId="165" fontId="26" fillId="0" borderId="15" xfId="2" applyNumberFormat="1" applyFont="1" applyFill="1" applyBorder="1" applyAlignment="1">
      <alignment horizontal="right" wrapText="1" indent="1"/>
    </xf>
    <xf numFmtId="167" fontId="11" fillId="0" borderId="15" xfId="2" applyNumberFormat="1" applyFont="1" applyFill="1" applyBorder="1" applyAlignment="1">
      <alignment horizontal="right" wrapText="1" indent="1"/>
    </xf>
    <xf numFmtId="164" fontId="3" fillId="0" borderId="4" xfId="0" applyNumberFormat="1" applyFont="1" applyFill="1" applyBorder="1" applyAlignment="1">
      <alignment horizontal="right" wrapText="1" indent="1"/>
    </xf>
    <xf numFmtId="0" fontId="11" fillId="0" borderId="15" xfId="2" applyNumberFormat="1" applyFont="1" applyFill="1" applyBorder="1" applyAlignment="1">
      <alignment horizontal="right" wrapText="1" indent="1" readingOrder="1"/>
    </xf>
    <xf numFmtId="164" fontId="11" fillId="0" borderId="15" xfId="2" applyNumberFormat="1" applyFont="1" applyFill="1" applyBorder="1" applyAlignment="1">
      <alignment horizontal="right" wrapText="1" indent="1" readingOrder="1"/>
    </xf>
    <xf numFmtId="3" fontId="11" fillId="0" borderId="15" xfId="2" applyNumberFormat="1" applyFont="1" applyFill="1" applyBorder="1" applyAlignment="1">
      <alignment horizontal="right" wrapText="1" indent="1" readingOrder="1"/>
    </xf>
    <xf numFmtId="165" fontId="11" fillId="0" borderId="15" xfId="2" applyNumberFormat="1" applyFont="1" applyFill="1" applyBorder="1" applyAlignment="1">
      <alignment horizontal="right" wrapText="1" indent="1"/>
    </xf>
    <xf numFmtId="0" fontId="25" fillId="0" borderId="4" xfId="0" applyFont="1" applyFill="1" applyBorder="1" applyAlignment="1">
      <alignment horizontal="right" wrapText="1" indent="1"/>
    </xf>
    <xf numFmtId="0" fontId="25" fillId="0" borderId="4" xfId="0" quotePrefix="1" applyFont="1" applyFill="1" applyBorder="1" applyAlignment="1">
      <alignment horizontal="right" wrapText="1" indent="1"/>
    </xf>
    <xf numFmtId="165" fontId="25" fillId="0" borderId="15" xfId="2" applyNumberFormat="1" applyFont="1" applyFill="1" applyBorder="1" applyAlignment="1">
      <alignment horizontal="right" wrapText="1" indent="1"/>
    </xf>
    <xf numFmtId="167" fontId="25" fillId="0" borderId="15" xfId="2" applyNumberFormat="1" applyFont="1" applyFill="1" applyBorder="1" applyAlignment="1">
      <alignment horizontal="right" wrapText="1" indent="1"/>
    </xf>
    <xf numFmtId="0" fontId="3" fillId="0" borderId="0" xfId="0" applyFont="1" applyFill="1" applyAlignment="1">
      <alignment horizontal="right" wrapText="1" indent="1"/>
    </xf>
    <xf numFmtId="1" fontId="11" fillId="0" borderId="5" xfId="0" applyNumberFormat="1" applyFont="1" applyFill="1" applyBorder="1" applyAlignment="1">
      <alignment horizontal="right" indent="1"/>
    </xf>
    <xf numFmtId="1" fontId="25" fillId="0" borderId="5" xfId="0" applyNumberFormat="1" applyFont="1" applyFill="1" applyBorder="1" applyAlignment="1">
      <alignment horizontal="right" indent="1"/>
    </xf>
    <xf numFmtId="0" fontId="5" fillId="0" borderId="0" xfId="0" applyFont="1" applyBorder="1"/>
    <xf numFmtId="0" fontId="3" fillId="0" borderId="0" xfId="0" applyFont="1"/>
    <xf numFmtId="0" fontId="5" fillId="0" borderId="0" xfId="0" applyFont="1" applyBorder="1" applyAlignment="1">
      <alignment horizontal="left" indent="1"/>
    </xf>
    <xf numFmtId="0" fontId="3" fillId="0" borderId="1" xfId="0" applyFont="1" applyBorder="1" applyAlignment="1">
      <alignment horizontal="center" vertical="center"/>
    </xf>
    <xf numFmtId="0" fontId="5" fillId="0" borderId="0" xfId="0" applyFont="1" applyAlignment="1">
      <alignment horizontal="left" indent="5"/>
    </xf>
    <xf numFmtId="0" fontId="3" fillId="0" borderId="0" xfId="0" applyFont="1" applyAlignment="1">
      <alignment horizontal="left" indent="5"/>
    </xf>
    <xf numFmtId="0" fontId="3" fillId="0" borderId="1" xfId="0" applyFont="1" applyFill="1" applyBorder="1" applyAlignment="1">
      <alignment horizontal="center" vertical="center"/>
    </xf>
    <xf numFmtId="164" fontId="26" fillId="0" borderId="0" xfId="0" applyNumberFormat="1" applyFont="1"/>
    <xf numFmtId="0" fontId="3" fillId="0" borderId="0" xfId="0" applyFont="1" applyAlignment="1">
      <alignment horizontal="right" indent="1"/>
    </xf>
    <xf numFmtId="0" fontId="11" fillId="0" borderId="4" xfId="0" applyFont="1" applyFill="1" applyBorder="1" applyAlignment="1">
      <alignment horizontal="right" indent="1"/>
    </xf>
    <xf numFmtId="0" fontId="11" fillId="0" borderId="1" xfId="0" applyFont="1" applyFill="1" applyBorder="1" applyAlignment="1">
      <alignment horizontal="center" vertical="center" wrapText="1"/>
    </xf>
    <xf numFmtId="165" fontId="26" fillId="0" borderId="16" xfId="2" applyNumberFormat="1" applyFont="1" applyFill="1" applyBorder="1" applyAlignment="1">
      <alignment horizontal="right" wrapText="1" indent="1"/>
    </xf>
    <xf numFmtId="1" fontId="3" fillId="0" borderId="4" xfId="0" applyNumberFormat="1" applyFont="1" applyFill="1" applyBorder="1" applyAlignment="1">
      <alignment horizontal="right" vertical="justify" indent="1"/>
    </xf>
    <xf numFmtId="1" fontId="11" fillId="0" borderId="4" xfId="0" applyNumberFormat="1" applyFont="1" applyFill="1" applyBorder="1" applyAlignment="1" applyProtection="1">
      <alignment horizontal="right" vertical="justify" indent="1"/>
    </xf>
    <xf numFmtId="1" fontId="3" fillId="0" borderId="4" xfId="0" applyNumberFormat="1" applyFont="1" applyFill="1" applyBorder="1" applyAlignment="1" applyProtection="1">
      <alignment horizontal="right" vertical="justify" indent="1"/>
    </xf>
    <xf numFmtId="0" fontId="5" fillId="0" borderId="12" xfId="0" applyFont="1" applyBorder="1" applyAlignment="1">
      <alignment horizontal="center" vertical="center"/>
    </xf>
    <xf numFmtId="0" fontId="6" fillId="0" borderId="0" xfId="0" applyFont="1" applyBorder="1"/>
    <xf numFmtId="0" fontId="6" fillId="0" borderId="0" xfId="0" applyFont="1" applyBorder="1" applyAlignment="1">
      <alignment horizontal="left" indent="1"/>
    </xf>
    <xf numFmtId="1" fontId="25" fillId="0" borderId="4" xfId="0" applyNumberFormat="1" applyFont="1" applyFill="1" applyBorder="1" applyAlignment="1">
      <alignment horizontal="right" vertical="justify" indent="1"/>
    </xf>
    <xf numFmtId="1" fontId="11" fillId="0" borderId="4" xfId="0" applyNumberFormat="1" applyFont="1" applyFill="1" applyBorder="1" applyAlignment="1">
      <alignment horizontal="right" vertical="justify" indent="1"/>
    </xf>
    <xf numFmtId="1" fontId="25" fillId="0" borderId="4" xfId="0" applyNumberFormat="1" applyFont="1" applyFill="1" applyBorder="1" applyAlignment="1">
      <alignment horizontal="right" indent="1"/>
    </xf>
    <xf numFmtId="1" fontId="4" fillId="0" borderId="4" xfId="0" applyNumberFormat="1" applyFont="1" applyFill="1" applyBorder="1" applyAlignment="1">
      <alignment horizontal="right" vertical="justify" indent="1"/>
    </xf>
    <xf numFmtId="1" fontId="11" fillId="0" borderId="4" xfId="0" applyNumberFormat="1" applyFont="1" applyFill="1" applyBorder="1" applyAlignment="1">
      <alignment horizontal="right" vertical="justify" wrapText="1" indent="1"/>
    </xf>
    <xf numFmtId="1" fontId="25" fillId="0" borderId="4" xfId="0" applyNumberFormat="1" applyFont="1" applyFill="1" applyBorder="1" applyAlignment="1">
      <alignment horizontal="right" vertical="justify" wrapText="1" indent="1"/>
    </xf>
    <xf numFmtId="0" fontId="3" fillId="0" borderId="0" xfId="0" applyNumberFormat="1" applyFont="1" applyFill="1" applyBorder="1" applyAlignment="1">
      <alignment horizontal="right" indent="1"/>
    </xf>
    <xf numFmtId="0" fontId="3" fillId="0" borderId="3" xfId="0" applyNumberFormat="1" applyFont="1" applyFill="1" applyBorder="1" applyAlignment="1">
      <alignment horizontal="right" indent="1"/>
    </xf>
    <xf numFmtId="0" fontId="3" fillId="0" borderId="4" xfId="0" applyNumberFormat="1" applyFont="1" applyFill="1" applyBorder="1" applyAlignment="1">
      <alignment horizontal="right" indent="1"/>
    </xf>
    <xf numFmtId="0" fontId="11" fillId="0" borderId="4" xfId="0" applyNumberFormat="1" applyFont="1" applyFill="1" applyBorder="1" applyAlignment="1">
      <alignment horizontal="right" indent="1"/>
    </xf>
    <xf numFmtId="0" fontId="3" fillId="0" borderId="0" xfId="0" applyFont="1" applyFill="1" applyBorder="1" applyAlignment="1">
      <alignment horizontal="right" indent="1"/>
    </xf>
    <xf numFmtId="0" fontId="11" fillId="0" borderId="18" xfId="0" applyFont="1" applyBorder="1"/>
    <xf numFmtId="0" fontId="11" fillId="0" borderId="13" xfId="0" applyFont="1" applyBorder="1" applyAlignment="1">
      <alignment horizontal="center" vertical="center"/>
    </xf>
    <xf numFmtId="0" fontId="11" fillId="0" borderId="1" xfId="0" applyFont="1" applyFill="1" applyBorder="1" applyAlignment="1">
      <alignment horizontal="center" vertical="center"/>
    </xf>
    <xf numFmtId="0" fontId="11" fillId="0" borderId="10" xfId="0" applyFont="1" applyBorder="1"/>
    <xf numFmtId="0" fontId="11" fillId="0" borderId="4" xfId="0" applyFont="1" applyBorder="1" applyAlignment="1">
      <alignment horizontal="right" indent="1"/>
    </xf>
    <xf numFmtId="165" fontId="11" fillId="0" borderId="19" xfId="2" applyNumberFormat="1" applyFont="1" applyFill="1" applyBorder="1" applyAlignment="1">
      <alignment horizontal="right" wrapText="1" indent="1"/>
    </xf>
    <xf numFmtId="165" fontId="11" fillId="0" borderId="20" xfId="2" applyNumberFormat="1" applyFont="1" applyFill="1" applyBorder="1" applyAlignment="1">
      <alignment horizontal="right" wrapText="1" indent="1" readingOrder="1"/>
    </xf>
    <xf numFmtId="0" fontId="11" fillId="0" borderId="10" xfId="0" applyFont="1" applyBorder="1" applyAlignment="1">
      <alignment horizontal="left" indent="1"/>
    </xf>
    <xf numFmtId="0" fontId="11" fillId="0" borderId="18" xfId="0" applyFont="1" applyBorder="1" applyAlignment="1">
      <alignment horizontal="left" indent="1"/>
    </xf>
    <xf numFmtId="167" fontId="11" fillId="0" borderId="19" xfId="2" applyNumberFormat="1" applyFont="1" applyFill="1" applyBorder="1" applyAlignment="1">
      <alignment horizontal="right" wrapText="1" indent="1"/>
    </xf>
    <xf numFmtId="0" fontId="11" fillId="0" borderId="10" xfId="0" applyFont="1" applyBorder="1" applyAlignment="1">
      <alignment wrapText="1"/>
    </xf>
    <xf numFmtId="0" fontId="11" fillId="0" borderId="3" xfId="0" applyFont="1" applyBorder="1" applyAlignment="1">
      <alignment horizontal="right" wrapText="1" indent="1"/>
    </xf>
    <xf numFmtId="0" fontId="11" fillId="0" borderId="4" xfId="0" applyFont="1" applyBorder="1" applyAlignment="1">
      <alignment horizontal="right" wrapText="1" indent="1"/>
    </xf>
    <xf numFmtId="0" fontId="39" fillId="0" borderId="0" xfId="0" applyFont="1" applyBorder="1" applyAlignment="1"/>
    <xf numFmtId="0" fontId="39" fillId="0" borderId="0" xfId="0" applyFont="1"/>
    <xf numFmtId="0" fontId="40" fillId="0" borderId="0" xfId="1" applyFont="1" applyBorder="1" applyAlignment="1"/>
    <xf numFmtId="0" fontId="40" fillId="0" borderId="0" xfId="1" applyFont="1" applyBorder="1" applyAlignment="1">
      <alignment horizontal="left"/>
    </xf>
    <xf numFmtId="0" fontId="40" fillId="0" borderId="0" xfId="1" applyFont="1" applyBorder="1" applyAlignment="1">
      <alignment horizontal="left" vertical="center"/>
    </xf>
    <xf numFmtId="0" fontId="41" fillId="0" borderId="0" xfId="0" applyFont="1"/>
    <xf numFmtId="0" fontId="3" fillId="0" borderId="9" xfId="0" applyFont="1" applyBorder="1" applyAlignment="1">
      <alignment horizontal="center" vertical="top" wrapText="1"/>
    </xf>
    <xf numFmtId="0" fontId="3" fillId="0" borderId="11"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1" fillId="0" borderId="0" xfId="0" applyFont="1"/>
    <xf numFmtId="0" fontId="2" fillId="0" borderId="0" xfId="0" applyFont="1"/>
    <xf numFmtId="0" fontId="1" fillId="0" borderId="0" xfId="0" applyFont="1" applyAlignment="1">
      <alignment wrapText="1"/>
    </xf>
    <xf numFmtId="0" fontId="2" fillId="0" borderId="0" xfId="0" applyFont="1" applyAlignment="1">
      <alignment wrapText="1"/>
    </xf>
    <xf numFmtId="0" fontId="5" fillId="0" borderId="5" xfId="0" applyFont="1" applyBorder="1" applyAlignment="1">
      <alignment horizontal="left" indent="1"/>
    </xf>
    <xf numFmtId="0" fontId="5" fillId="0" borderId="0" xfId="0" applyFont="1" applyBorder="1" applyAlignment="1">
      <alignment horizontal="left" indent="1"/>
    </xf>
    <xf numFmtId="0" fontId="5" fillId="0" borderId="5" xfId="0" applyFont="1" applyBorder="1"/>
    <xf numFmtId="0" fontId="5" fillId="0" borderId="0" xfId="0" applyFont="1" applyBorder="1"/>
    <xf numFmtId="0" fontId="5" fillId="0" borderId="5" xfId="0" applyFont="1" applyBorder="1" applyAlignment="1">
      <alignment wrapText="1"/>
    </xf>
    <xf numFmtId="0" fontId="5" fillId="0" borderId="0" xfId="0" applyFont="1" applyBorder="1" applyAlignment="1">
      <alignment wrapText="1"/>
    </xf>
    <xf numFmtId="0" fontId="3" fillId="0" borderId="0" xfId="0" applyFont="1"/>
    <xf numFmtId="0" fontId="5" fillId="0" borderId="0" xfId="0" applyFont="1" applyAlignment="1">
      <alignment horizontal="left" vertical="center" indent="5"/>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horizontal="left" indent="4"/>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wrapText="1"/>
    </xf>
    <xf numFmtId="0" fontId="3" fillId="0" borderId="18" xfId="0" applyFont="1" applyBorder="1" applyAlignment="1">
      <alignment wrapText="1"/>
    </xf>
    <xf numFmtId="0" fontId="3" fillId="0" borderId="0" xfId="0" applyFont="1" applyAlignment="1">
      <alignment horizontal="left" wrapText="1" indent="1"/>
    </xf>
    <xf numFmtId="0" fontId="3" fillId="0" borderId="18" xfId="0" applyFont="1" applyBorder="1" applyAlignment="1">
      <alignment horizontal="left" wrapText="1" indent="1"/>
    </xf>
    <xf numFmtId="0" fontId="5" fillId="0" borderId="5" xfId="0" applyFont="1" applyBorder="1" applyAlignment="1">
      <alignment horizontal="left" indent="2"/>
    </xf>
    <xf numFmtId="0" fontId="5" fillId="0" borderId="0" xfId="0" applyFont="1" applyBorder="1" applyAlignment="1">
      <alignment horizontal="left" indent="2"/>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left" indent="6"/>
    </xf>
    <xf numFmtId="0" fontId="0" fillId="0" borderId="0" xfId="0" applyAlignment="1">
      <alignment wrapText="1"/>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23" fillId="0" borderId="0" xfId="0" applyFont="1" applyAlignment="1">
      <alignment wrapText="1"/>
    </xf>
    <xf numFmtId="0" fontId="33" fillId="0" borderId="0" xfId="0" applyFont="1" applyAlignment="1">
      <alignment wrapText="1"/>
    </xf>
    <xf numFmtId="0" fontId="5" fillId="0" borderId="0" xfId="0" applyFont="1" applyAlignment="1">
      <alignment horizontal="left" indent="5"/>
    </xf>
    <xf numFmtId="0" fontId="11" fillId="0" borderId="0" xfId="0" applyFont="1" applyAlignment="1">
      <alignment horizontal="left"/>
    </xf>
    <xf numFmtId="0" fontId="3" fillId="0" borderId="0" xfId="0" applyFont="1" applyAlignment="1">
      <alignment horizontal="left" indent="5"/>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0" xfId="0" applyFont="1" applyAlignment="1">
      <alignment wrapText="1"/>
    </xf>
    <xf numFmtId="0" fontId="11" fillId="0" borderId="0" xfId="0" applyFont="1"/>
  </cellXfs>
  <cellStyles count="6">
    <cellStyle name="[StdExit()]" xfId="4"/>
    <cellStyle name="Hiperłącze" xfId="1" builtinId="8"/>
    <cellStyle name="Normal" xfId="2"/>
    <cellStyle name="Normalny" xfId="0" builtinId="0"/>
    <cellStyle name="Normalny 2" xfId="5"/>
    <cellStyle name="Normalny 2 9 2 2" xfId="3"/>
  </cellStyles>
  <dxfs count="0"/>
  <tableStyles count="0" defaultTableStyle="TableStyleMedium2" defaultPivotStyle="PivotStyleLight16"/>
  <colors>
    <mruColors>
      <color rgb="FF009900"/>
      <color rgb="FF99FFCC"/>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pane xSplit="1" ySplit="2" topLeftCell="B3" activePane="bottomRight" state="frozen"/>
      <selection pane="topRight" activeCell="B1" sqref="B1"/>
      <selection pane="bottomLeft" activeCell="A3" sqref="A3"/>
      <selection pane="bottomRight"/>
    </sheetView>
  </sheetViews>
  <sheetFormatPr defaultColWidth="9.140625" defaultRowHeight="15" x14ac:dyDescent="0.25"/>
  <cols>
    <col min="1" max="1" width="15.7109375" style="58" customWidth="1"/>
    <col min="2" max="2" width="86.28515625" customWidth="1"/>
    <col min="3" max="16384" width="9.140625" style="58"/>
  </cols>
  <sheetData>
    <row r="1" spans="1:8" x14ac:dyDescent="0.25">
      <c r="A1" s="61" t="s">
        <v>271</v>
      </c>
      <c r="B1" s="62" t="s">
        <v>272</v>
      </c>
    </row>
    <row r="2" spans="1:8" s="65" customFormat="1" x14ac:dyDescent="0.25">
      <c r="A2" s="63" t="s">
        <v>273</v>
      </c>
      <c r="B2" s="64" t="s">
        <v>274</v>
      </c>
    </row>
    <row r="4" spans="1:8" x14ac:dyDescent="0.25">
      <c r="B4" s="12" t="s">
        <v>275</v>
      </c>
    </row>
    <row r="5" spans="1:8" x14ac:dyDescent="0.25">
      <c r="B5" s="66" t="s">
        <v>276</v>
      </c>
    </row>
    <row r="6" spans="1:8" x14ac:dyDescent="0.25">
      <c r="B6" s="206"/>
    </row>
    <row r="7" spans="1:8" s="51" customFormat="1" ht="12" x14ac:dyDescent="0.2">
      <c r="A7" s="51" t="s">
        <v>352</v>
      </c>
      <c r="B7" s="203" t="s">
        <v>280</v>
      </c>
    </row>
    <row r="8" spans="1:8" s="51" customFormat="1" ht="12" x14ac:dyDescent="0.2">
      <c r="A8" s="52"/>
      <c r="B8" s="204" t="s">
        <v>281</v>
      </c>
    </row>
    <row r="9" spans="1:8" x14ac:dyDescent="0.25">
      <c r="B9" s="51"/>
    </row>
    <row r="10" spans="1:8" s="53" customFormat="1" ht="12" x14ac:dyDescent="0.2">
      <c r="A10" s="51" t="s">
        <v>353</v>
      </c>
      <c r="B10" s="203" t="s">
        <v>292</v>
      </c>
      <c r="C10" s="51"/>
      <c r="D10" s="51"/>
      <c r="E10" s="51"/>
      <c r="F10" s="51"/>
    </row>
    <row r="11" spans="1:8" s="53" customFormat="1" ht="12" x14ac:dyDescent="0.2">
      <c r="A11" s="52"/>
      <c r="B11" s="204" t="s">
        <v>282</v>
      </c>
      <c r="C11" s="51"/>
      <c r="D11" s="51"/>
      <c r="E11" s="51"/>
      <c r="F11" s="51"/>
    </row>
    <row r="12" spans="1:8" x14ac:dyDescent="0.25">
      <c r="B12" s="51"/>
    </row>
    <row r="13" spans="1:8" s="51" customFormat="1" ht="12" x14ac:dyDescent="0.2">
      <c r="A13" s="51" t="s">
        <v>354</v>
      </c>
      <c r="B13" s="203" t="s">
        <v>283</v>
      </c>
    </row>
    <row r="14" spans="1:8" s="51" customFormat="1" ht="15" customHeight="1" x14ac:dyDescent="0.2">
      <c r="A14" s="54"/>
      <c r="B14" s="205" t="s">
        <v>284</v>
      </c>
      <c r="C14" s="54"/>
      <c r="D14" s="54"/>
      <c r="E14" s="54"/>
      <c r="F14" s="54"/>
      <c r="G14" s="54"/>
      <c r="H14" s="54"/>
    </row>
    <row r="15" spans="1:8" x14ac:dyDescent="0.25">
      <c r="B15" s="51"/>
    </row>
    <row r="16" spans="1:8" s="51" customFormat="1" ht="12" x14ac:dyDescent="0.2">
      <c r="A16" s="51" t="s">
        <v>355</v>
      </c>
      <c r="B16" s="203" t="s">
        <v>293</v>
      </c>
    </row>
    <row r="17" spans="1:9" s="60" customFormat="1" ht="12" x14ac:dyDescent="0.2">
      <c r="A17" s="59"/>
      <c r="B17" s="204" t="s">
        <v>285</v>
      </c>
      <c r="C17" s="59"/>
      <c r="D17" s="59"/>
      <c r="E17" s="59"/>
      <c r="F17" s="59"/>
    </row>
    <row r="18" spans="1:9" x14ac:dyDescent="0.25">
      <c r="B18" s="51"/>
    </row>
    <row r="19" spans="1:9" s="51" customFormat="1" ht="12" x14ac:dyDescent="0.2">
      <c r="A19" s="51" t="s">
        <v>356</v>
      </c>
      <c r="B19" s="203" t="s">
        <v>286</v>
      </c>
      <c r="F19" s="55"/>
    </row>
    <row r="20" spans="1:9" s="51" customFormat="1" ht="12" x14ac:dyDescent="0.2">
      <c r="A20" s="52"/>
      <c r="B20" s="204" t="s">
        <v>287</v>
      </c>
      <c r="F20" s="55"/>
    </row>
    <row r="21" spans="1:9" x14ac:dyDescent="0.25">
      <c r="B21" s="201"/>
    </row>
    <row r="22" spans="1:9" s="51" customFormat="1" ht="12" x14ac:dyDescent="0.2">
      <c r="B22" s="12" t="s">
        <v>277</v>
      </c>
    </row>
    <row r="23" spans="1:9" s="51" customFormat="1" ht="12" x14ac:dyDescent="0.2">
      <c r="B23" s="12" t="s">
        <v>278</v>
      </c>
      <c r="C23" s="52"/>
      <c r="D23" s="52"/>
      <c r="E23" s="52"/>
      <c r="F23" s="52"/>
    </row>
    <row r="24" spans="1:9" x14ac:dyDescent="0.25">
      <c r="B24" s="201"/>
    </row>
    <row r="25" spans="1:9" s="51" customFormat="1" ht="12" x14ac:dyDescent="0.2">
      <c r="A25" s="51" t="s">
        <v>357</v>
      </c>
      <c r="B25" s="203" t="s">
        <v>290</v>
      </c>
      <c r="C25" s="56"/>
      <c r="D25" s="56"/>
      <c r="E25" s="56"/>
      <c r="F25" s="56"/>
      <c r="G25" s="56"/>
      <c r="H25" s="56"/>
      <c r="I25" s="56"/>
    </row>
    <row r="26" spans="1:9" s="51" customFormat="1" ht="12" x14ac:dyDescent="0.2">
      <c r="A26" s="52"/>
      <c r="B26" s="204" t="s">
        <v>291</v>
      </c>
      <c r="C26" s="52"/>
      <c r="D26" s="52"/>
      <c r="E26" s="52"/>
      <c r="F26" s="52"/>
      <c r="G26" s="52"/>
      <c r="H26" s="52"/>
      <c r="I26" s="52"/>
    </row>
    <row r="27" spans="1:9" x14ac:dyDescent="0.25">
      <c r="B27" s="201"/>
    </row>
    <row r="28" spans="1:9" s="51" customFormat="1" ht="12" x14ac:dyDescent="0.2">
      <c r="B28" s="12" t="s">
        <v>279</v>
      </c>
      <c r="C28" s="56"/>
      <c r="D28" s="56"/>
      <c r="E28" s="56"/>
      <c r="F28" s="56"/>
      <c r="G28" s="56"/>
      <c r="H28" s="56"/>
      <c r="I28" s="56"/>
    </row>
    <row r="29" spans="1:9" s="51" customFormat="1" ht="12" x14ac:dyDescent="0.2">
      <c r="B29" s="12" t="s">
        <v>279</v>
      </c>
      <c r="C29" s="52"/>
      <c r="D29" s="52"/>
      <c r="E29" s="52"/>
      <c r="F29" s="52"/>
      <c r="G29" s="52"/>
      <c r="H29" s="57"/>
    </row>
    <row r="30" spans="1:9" x14ac:dyDescent="0.25">
      <c r="B30" s="201"/>
    </row>
    <row r="31" spans="1:9" s="51" customFormat="1" ht="12" x14ac:dyDescent="0.2">
      <c r="A31" s="56" t="s">
        <v>358</v>
      </c>
      <c r="B31" s="204" t="s">
        <v>288</v>
      </c>
    </row>
    <row r="32" spans="1:9" s="51" customFormat="1" ht="12" x14ac:dyDescent="0.2">
      <c r="A32" s="52"/>
      <c r="B32" s="204" t="s">
        <v>289</v>
      </c>
      <c r="C32" s="52"/>
      <c r="D32" s="52"/>
    </row>
    <row r="33" spans="1:3" x14ac:dyDescent="0.25">
      <c r="B33" s="51"/>
    </row>
    <row r="34" spans="1:3" x14ac:dyDescent="0.25">
      <c r="A34" s="56" t="s">
        <v>359</v>
      </c>
      <c r="B34" s="204" t="s">
        <v>361</v>
      </c>
      <c r="C34" s="125"/>
    </row>
    <row r="35" spans="1:3" x14ac:dyDescent="0.25">
      <c r="A35" s="52"/>
      <c r="B35" s="204" t="s">
        <v>362</v>
      </c>
    </row>
    <row r="36" spans="1:3" x14ac:dyDescent="0.25">
      <c r="B36" s="51"/>
    </row>
    <row r="37" spans="1:3" x14ac:dyDescent="0.25">
      <c r="A37" s="51" t="s">
        <v>360</v>
      </c>
      <c r="B37" s="203" t="s">
        <v>363</v>
      </c>
      <c r="C37" s="125"/>
    </row>
    <row r="38" spans="1:3" x14ac:dyDescent="0.25">
      <c r="A38" s="52"/>
      <c r="B38" s="204" t="s">
        <v>364</v>
      </c>
    </row>
    <row r="39" spans="1:3" x14ac:dyDescent="0.25">
      <c r="B39" s="202"/>
    </row>
  </sheetData>
  <hyperlinks>
    <hyperlink ref="B7:B8" location="'Tabl. 1 (83)'!A1" display="DZIAŁALNOŚĆ WYDAWNICZA – TYTUŁY"/>
    <hyperlink ref="B10:B11" location="'Tabl. 2 (84)'!A1" display="BIBLIOTEKI PUBLICZNE (z filiami)"/>
    <hyperlink ref="B19:B20" location="'Tabl. 5 (87)'!A1" display="KINA STAŁE"/>
    <hyperlink ref="B25:B26" location="'Tabl. 6 (88)'!A1" display="BAZA NOCLEGOWA TURYSTYKI"/>
    <hyperlink ref="B31:B32" location="'Tabl. 7 (89)'!A1" display="ORGANIZACJE KULTURY FIZYCZNEJ I KLUBY SPORTOWE"/>
    <hyperlink ref="B34:B35" location="'Tabl. 8 (90)'!A1" display="WYBRANE DZIEDZINY I RODZAJE SPORTÓW W KLUBACH SPORTOWYCH W 2021 R."/>
    <hyperlink ref="B37:B38" location="'Tabl. 9 (91)'!A1" display="WYBRANE OBIEKTY SPORTOWE W 2022 R."/>
    <hyperlink ref="B16:B17" location="'Tabl. 4 (86)'!A1" display="TEATRY, INSTYTUCJE MUZYCZNE, PRZEDSIĘBIORSTWA ESTRADOWE  "/>
    <hyperlink ref="B13:B14" location="'Tab. 3 (85)'!A1" display="MUZEA"/>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Normal="100" zoomScalePageLayoutView="110" workbookViewId="0">
      <pane xSplit="1" ySplit="5" topLeftCell="B6" activePane="bottomRight" state="frozen"/>
      <selection pane="topRight" activeCell="B1" sqref="B1"/>
      <selection pane="bottomLeft" activeCell="A6" sqref="A6"/>
      <selection pane="bottomRight" sqref="A1:D1"/>
    </sheetView>
  </sheetViews>
  <sheetFormatPr defaultColWidth="9.140625" defaultRowHeight="12" x14ac:dyDescent="0.2"/>
  <cols>
    <col min="1" max="1" width="34.140625" style="73" customWidth="1"/>
    <col min="2" max="3" width="16.85546875" style="73" customWidth="1"/>
    <col min="4" max="4" width="33.7109375" style="24" customWidth="1"/>
    <col min="5" max="16384" width="9.140625" style="73"/>
  </cols>
  <sheetData>
    <row r="1" spans="1:13" ht="13.5" x14ac:dyDescent="0.2">
      <c r="A1" s="250" t="s">
        <v>350</v>
      </c>
      <c r="B1" s="250"/>
      <c r="C1" s="250"/>
      <c r="D1" s="250"/>
      <c r="F1" s="67" t="s">
        <v>294</v>
      </c>
    </row>
    <row r="2" spans="1:13" x14ac:dyDescent="0.2">
      <c r="A2" s="246" t="s">
        <v>233</v>
      </c>
      <c r="B2" s="246"/>
      <c r="C2" s="246"/>
      <c r="D2" s="246"/>
    </row>
    <row r="3" spans="1:13" ht="13.5" x14ac:dyDescent="0.2">
      <c r="A3" s="244" t="s">
        <v>351</v>
      </c>
      <c r="B3" s="244"/>
      <c r="C3" s="244"/>
      <c r="D3" s="244"/>
      <c r="E3" s="115"/>
      <c r="F3" s="115"/>
      <c r="G3" s="115"/>
      <c r="H3" s="115"/>
      <c r="I3" s="115"/>
      <c r="J3" s="115"/>
    </row>
    <row r="4" spans="1:13" x14ac:dyDescent="0.2">
      <c r="A4" s="244" t="s">
        <v>234</v>
      </c>
      <c r="B4" s="244"/>
      <c r="C4" s="244"/>
      <c r="D4" s="244"/>
    </row>
    <row r="5" spans="1:13" ht="112.5" customHeight="1" x14ac:dyDescent="0.2">
      <c r="A5" s="72" t="s">
        <v>18</v>
      </c>
      <c r="B5" s="75" t="s">
        <v>235</v>
      </c>
      <c r="C5" s="75" t="s">
        <v>244</v>
      </c>
      <c r="D5" s="74" t="s">
        <v>19</v>
      </c>
    </row>
    <row r="6" spans="1:13" ht="13.5" x14ac:dyDescent="0.2">
      <c r="A6" s="79" t="s">
        <v>236</v>
      </c>
      <c r="B6" s="133">
        <v>126</v>
      </c>
      <c r="C6" s="133">
        <v>52</v>
      </c>
      <c r="D6" s="84" t="s">
        <v>237</v>
      </c>
    </row>
    <row r="7" spans="1:13" x14ac:dyDescent="0.2">
      <c r="A7" s="81" t="s">
        <v>108</v>
      </c>
      <c r="B7" s="133">
        <v>60</v>
      </c>
      <c r="C7" s="133">
        <v>22</v>
      </c>
      <c r="D7" s="83" t="s">
        <v>109</v>
      </c>
    </row>
    <row r="8" spans="1:13" ht="13.5" x14ac:dyDescent="0.2">
      <c r="A8" s="79" t="s">
        <v>238</v>
      </c>
      <c r="B8" s="133">
        <v>461</v>
      </c>
      <c r="C8" s="133">
        <v>119</v>
      </c>
      <c r="D8" s="84" t="s">
        <v>239</v>
      </c>
      <c r="H8" s="80"/>
      <c r="I8" s="80"/>
      <c r="J8" s="80"/>
      <c r="K8" s="80"/>
      <c r="L8" s="80"/>
      <c r="M8" s="80"/>
    </row>
    <row r="9" spans="1:13" x14ac:dyDescent="0.2">
      <c r="A9" s="81" t="s">
        <v>108</v>
      </c>
      <c r="B9" s="133">
        <v>459</v>
      </c>
      <c r="C9" s="133">
        <v>118</v>
      </c>
      <c r="D9" s="83" t="s">
        <v>109</v>
      </c>
    </row>
    <row r="10" spans="1:13" ht="13.5" x14ac:dyDescent="0.2">
      <c r="A10" s="79" t="s">
        <v>240</v>
      </c>
      <c r="B10" s="133">
        <v>184</v>
      </c>
      <c r="C10" s="133">
        <v>58</v>
      </c>
      <c r="D10" s="84" t="s">
        <v>241</v>
      </c>
    </row>
    <row r="11" spans="1:13" x14ac:dyDescent="0.2">
      <c r="A11" s="82" t="s">
        <v>110</v>
      </c>
      <c r="B11" s="167"/>
      <c r="C11" s="167"/>
      <c r="D11" s="87" t="s">
        <v>111</v>
      </c>
    </row>
    <row r="12" spans="1:13" x14ac:dyDescent="0.2">
      <c r="A12" s="81" t="s">
        <v>112</v>
      </c>
      <c r="B12" s="133">
        <v>58</v>
      </c>
      <c r="C12" s="133">
        <v>17</v>
      </c>
      <c r="D12" s="83" t="s">
        <v>113</v>
      </c>
    </row>
    <row r="13" spans="1:13" x14ac:dyDescent="0.2">
      <c r="A13" s="81" t="s">
        <v>114</v>
      </c>
      <c r="B13" s="133">
        <v>12</v>
      </c>
      <c r="C13" s="133">
        <v>3</v>
      </c>
      <c r="D13" s="83" t="s">
        <v>115</v>
      </c>
    </row>
    <row r="14" spans="1:13" x14ac:dyDescent="0.2">
      <c r="A14" s="81" t="s">
        <v>116</v>
      </c>
      <c r="B14" s="133">
        <v>49</v>
      </c>
      <c r="C14" s="133">
        <v>18</v>
      </c>
      <c r="D14" s="83" t="s">
        <v>117</v>
      </c>
    </row>
    <row r="15" spans="1:13" x14ac:dyDescent="0.2">
      <c r="A15" s="79" t="s">
        <v>118</v>
      </c>
      <c r="B15" s="76">
        <v>215</v>
      </c>
      <c r="C15" s="76">
        <v>97</v>
      </c>
      <c r="D15" s="84" t="s">
        <v>119</v>
      </c>
    </row>
    <row r="16" spans="1:13" x14ac:dyDescent="0.2">
      <c r="A16" s="79" t="s">
        <v>120</v>
      </c>
      <c r="B16" s="76">
        <v>129</v>
      </c>
      <c r="C16" s="76">
        <v>58</v>
      </c>
      <c r="D16" s="84" t="s">
        <v>121</v>
      </c>
    </row>
    <row r="17" spans="1:4" x14ac:dyDescent="0.2">
      <c r="A17" s="79" t="s">
        <v>122</v>
      </c>
      <c r="B17" s="135">
        <v>72</v>
      </c>
      <c r="C17" s="135">
        <v>52</v>
      </c>
      <c r="D17" s="84" t="s">
        <v>123</v>
      </c>
    </row>
    <row r="18" spans="1:4" ht="13.5" x14ac:dyDescent="0.2">
      <c r="A18" s="79" t="s">
        <v>242</v>
      </c>
      <c r="B18" s="135">
        <v>54</v>
      </c>
      <c r="C18" s="135">
        <v>25</v>
      </c>
      <c r="D18" s="84" t="s">
        <v>243</v>
      </c>
    </row>
    <row r="19" spans="1:4" x14ac:dyDescent="0.2">
      <c r="A19" s="79" t="s">
        <v>124</v>
      </c>
      <c r="B19" s="187">
        <v>25</v>
      </c>
      <c r="C19" s="187">
        <v>17</v>
      </c>
      <c r="D19" s="84" t="s">
        <v>125</v>
      </c>
    </row>
    <row r="20" spans="1:4" x14ac:dyDescent="0.2">
      <c r="A20" s="79" t="s">
        <v>126</v>
      </c>
      <c r="B20" s="76">
        <v>12</v>
      </c>
      <c r="C20" s="76">
        <v>5</v>
      </c>
      <c r="D20" s="84" t="s">
        <v>127</v>
      </c>
    </row>
    <row r="21" spans="1:4" x14ac:dyDescent="0.2">
      <c r="A21" s="79" t="s">
        <v>128</v>
      </c>
      <c r="B21" s="76">
        <v>6</v>
      </c>
      <c r="C21" s="76">
        <v>2</v>
      </c>
      <c r="D21" s="84" t="s">
        <v>200</v>
      </c>
    </row>
    <row r="22" spans="1:4" ht="29.25" customHeight="1" x14ac:dyDescent="0.2">
      <c r="A22" s="230" t="s">
        <v>311</v>
      </c>
      <c r="B22" s="230"/>
      <c r="C22" s="230"/>
      <c r="D22" s="230"/>
    </row>
    <row r="23" spans="1:4" ht="25.5" customHeight="1" x14ac:dyDescent="0.2">
      <c r="A23" s="249" t="s">
        <v>312</v>
      </c>
      <c r="B23" s="249"/>
      <c r="C23" s="249"/>
      <c r="D23" s="249"/>
    </row>
    <row r="25" spans="1:4" x14ac:dyDescent="0.2">
      <c r="B25" s="122"/>
    </row>
  </sheetData>
  <mergeCells count="6">
    <mergeCell ref="A23:D23"/>
    <mergeCell ref="A1:D1"/>
    <mergeCell ref="A2:D2"/>
    <mergeCell ref="A3:D3"/>
    <mergeCell ref="A4:D4"/>
    <mergeCell ref="A22:D22"/>
  </mergeCells>
  <hyperlinks>
    <hyperlink ref="F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Normal="100" zoomScalePageLayoutView="120" workbookViewId="0">
      <pane xSplit="1" ySplit="4" topLeftCell="B5" activePane="bottomRight" state="frozen"/>
      <selection activeCell="H3" sqref="H3"/>
      <selection pane="topRight" activeCell="H3" sqref="H3"/>
      <selection pane="bottomLeft" activeCell="H3" sqref="H3"/>
      <selection pane="bottomRight"/>
    </sheetView>
  </sheetViews>
  <sheetFormatPr defaultColWidth="9.140625" defaultRowHeight="12" x14ac:dyDescent="0.2"/>
  <cols>
    <col min="1" max="1" width="28.7109375" style="6" customWidth="1"/>
    <col min="2" max="2" width="10.5703125" style="6" customWidth="1"/>
    <col min="3" max="3" width="10.5703125" style="117" customWidth="1"/>
    <col min="4" max="5" width="10.5703125" style="6" customWidth="1"/>
    <col min="6" max="6" width="29.28515625" style="6" customWidth="1"/>
    <col min="7" max="16384" width="9.140625" style="6"/>
  </cols>
  <sheetData>
    <row r="1" spans="1:8" x14ac:dyDescent="0.2">
      <c r="A1" s="6" t="s">
        <v>317</v>
      </c>
      <c r="H1" s="67" t="s">
        <v>294</v>
      </c>
    </row>
    <row r="2" spans="1:8" x14ac:dyDescent="0.2">
      <c r="A2" s="7" t="s">
        <v>211</v>
      </c>
    </row>
    <row r="3" spans="1:8" ht="18.95" customHeight="1" x14ac:dyDescent="0.2">
      <c r="A3" s="207" t="s">
        <v>206</v>
      </c>
      <c r="B3" s="8">
        <v>2015</v>
      </c>
      <c r="C3" s="165">
        <v>2019</v>
      </c>
      <c r="D3" s="8">
        <v>2020</v>
      </c>
      <c r="E3" s="8">
        <v>2022</v>
      </c>
      <c r="F3" s="209" t="s">
        <v>207</v>
      </c>
      <c r="G3" s="9"/>
    </row>
    <row r="4" spans="1:8" s="9" customFormat="1" ht="18.95" customHeight="1" x14ac:dyDescent="0.25">
      <c r="A4" s="208"/>
      <c r="B4" s="211"/>
      <c r="C4" s="211"/>
      <c r="D4" s="211"/>
      <c r="E4" s="212"/>
      <c r="F4" s="210"/>
    </row>
    <row r="5" spans="1:8" s="12" customFormat="1" x14ac:dyDescent="0.2">
      <c r="A5" s="10" t="s">
        <v>209</v>
      </c>
      <c r="B5" s="134">
        <v>602</v>
      </c>
      <c r="C5" s="132">
        <v>583</v>
      </c>
      <c r="D5" s="137">
        <v>554</v>
      </c>
      <c r="E5" s="38">
        <v>486</v>
      </c>
      <c r="F5" s="11" t="s">
        <v>210</v>
      </c>
    </row>
    <row r="6" spans="1:8" x14ac:dyDescent="0.2">
      <c r="A6" s="13" t="s">
        <v>0</v>
      </c>
      <c r="B6" s="69">
        <v>237</v>
      </c>
      <c r="C6" s="131">
        <v>191</v>
      </c>
      <c r="D6" s="133">
        <v>165</v>
      </c>
      <c r="E6" s="37">
        <v>131</v>
      </c>
      <c r="F6" s="14" t="s">
        <v>1</v>
      </c>
      <c r="G6" s="12"/>
    </row>
    <row r="7" spans="1:8" x14ac:dyDescent="0.2">
      <c r="A7" s="13" t="s">
        <v>2</v>
      </c>
      <c r="B7" s="69">
        <v>19</v>
      </c>
      <c r="C7" s="131">
        <v>16</v>
      </c>
      <c r="D7" s="133">
        <v>17</v>
      </c>
      <c r="E7" s="37">
        <v>13</v>
      </c>
      <c r="F7" s="14" t="s">
        <v>3</v>
      </c>
      <c r="G7" s="12"/>
    </row>
    <row r="8" spans="1:8" x14ac:dyDescent="0.2">
      <c r="A8" s="13" t="s">
        <v>4</v>
      </c>
      <c r="B8" s="69">
        <v>31</v>
      </c>
      <c r="C8" s="131">
        <v>26</v>
      </c>
      <c r="D8" s="133">
        <v>25</v>
      </c>
      <c r="E8" s="37">
        <v>32</v>
      </c>
      <c r="F8" s="14" t="s">
        <v>5</v>
      </c>
      <c r="G8" s="12"/>
    </row>
    <row r="9" spans="1:8" x14ac:dyDescent="0.2">
      <c r="A9" s="13" t="s">
        <v>6</v>
      </c>
      <c r="B9" s="69">
        <v>1</v>
      </c>
      <c r="C9" s="37" t="s">
        <v>313</v>
      </c>
      <c r="D9" s="133">
        <v>2</v>
      </c>
      <c r="E9" s="37" t="s">
        <v>313</v>
      </c>
      <c r="F9" s="14" t="s">
        <v>7</v>
      </c>
      <c r="G9" s="12"/>
    </row>
    <row r="10" spans="1:8" x14ac:dyDescent="0.2">
      <c r="A10" s="13" t="s">
        <v>8</v>
      </c>
      <c r="B10" s="69">
        <v>144</v>
      </c>
      <c r="C10" s="128">
        <v>168</v>
      </c>
      <c r="D10" s="133">
        <v>142</v>
      </c>
      <c r="E10" s="76">
        <v>152</v>
      </c>
      <c r="F10" s="14" t="s">
        <v>9</v>
      </c>
      <c r="G10" s="12"/>
    </row>
    <row r="11" spans="1:8" x14ac:dyDescent="0.2">
      <c r="A11" s="13" t="s">
        <v>10</v>
      </c>
      <c r="B11" s="69">
        <v>170</v>
      </c>
      <c r="C11" s="128">
        <v>182</v>
      </c>
      <c r="D11" s="135">
        <v>164</v>
      </c>
      <c r="E11" s="76">
        <v>158</v>
      </c>
      <c r="F11" s="14" t="s">
        <v>11</v>
      </c>
      <c r="G11" s="12"/>
    </row>
    <row r="12" spans="1:8" x14ac:dyDescent="0.2">
      <c r="A12" s="15" t="s">
        <v>12</v>
      </c>
      <c r="B12" s="69">
        <v>17</v>
      </c>
      <c r="C12" s="128">
        <v>16</v>
      </c>
      <c r="D12" s="136">
        <v>39</v>
      </c>
      <c r="E12" s="69">
        <v>28</v>
      </c>
      <c r="F12" s="16" t="s">
        <v>13</v>
      </c>
      <c r="G12" s="12"/>
    </row>
    <row r="13" spans="1:8" s="12" customFormat="1" x14ac:dyDescent="0.2">
      <c r="A13" s="10" t="s">
        <v>14</v>
      </c>
      <c r="B13" s="134">
        <v>188</v>
      </c>
      <c r="C13" s="127">
        <v>171</v>
      </c>
      <c r="D13" s="137">
        <v>147</v>
      </c>
      <c r="E13" s="38">
        <v>132</v>
      </c>
      <c r="F13" s="11" t="s">
        <v>15</v>
      </c>
    </row>
    <row r="14" spans="1:8" ht="15" customHeight="1" x14ac:dyDescent="0.2">
      <c r="A14" s="213" t="s">
        <v>16</v>
      </c>
      <c r="B14" s="213"/>
      <c r="C14" s="213"/>
      <c r="D14" s="213"/>
      <c r="E14" s="213"/>
      <c r="F14" s="213"/>
    </row>
    <row r="15" spans="1:8" ht="10.5" customHeight="1" x14ac:dyDescent="0.2">
      <c r="A15" s="214" t="s">
        <v>17</v>
      </c>
      <c r="B15" s="214"/>
      <c r="C15" s="214"/>
      <c r="D15" s="214"/>
      <c r="E15" s="214"/>
      <c r="F15" s="214"/>
    </row>
    <row r="17" spans="2:12" x14ac:dyDescent="0.2">
      <c r="B17" s="122"/>
      <c r="C17" s="160"/>
      <c r="D17" s="160"/>
      <c r="E17" s="160"/>
      <c r="F17" s="160"/>
      <c r="G17" s="160"/>
      <c r="H17" s="77"/>
      <c r="I17" s="77"/>
      <c r="J17" s="77"/>
      <c r="K17" s="77"/>
      <c r="L17" s="77"/>
    </row>
    <row r="18" spans="2:12" x14ac:dyDescent="0.2">
      <c r="B18" s="122"/>
      <c r="C18" s="160"/>
      <c r="D18" s="160"/>
      <c r="E18" s="160"/>
      <c r="F18" s="160"/>
      <c r="G18" s="160"/>
    </row>
    <row r="19" spans="2:12" x14ac:dyDescent="0.2">
      <c r="B19" s="160"/>
      <c r="C19" s="160"/>
      <c r="D19" s="160"/>
      <c r="E19" s="160"/>
      <c r="F19" s="160"/>
      <c r="G19" s="160"/>
    </row>
  </sheetData>
  <mergeCells count="5">
    <mergeCell ref="A3:A4"/>
    <mergeCell ref="F3:F4"/>
    <mergeCell ref="B4:E4"/>
    <mergeCell ref="A14:F14"/>
    <mergeCell ref="A15:F15"/>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PageLayoutView="120" workbookViewId="0">
      <pane xSplit="1" ySplit="3" topLeftCell="B4" activePane="bottomRight" state="frozen"/>
      <selection activeCell="H3" sqref="H3"/>
      <selection pane="topRight" activeCell="H3" sqref="H3"/>
      <selection pane="bottomLeft" activeCell="H3" sqref="H3"/>
      <selection pane="bottomRight"/>
    </sheetView>
  </sheetViews>
  <sheetFormatPr defaultColWidth="9.140625" defaultRowHeight="11.25" x14ac:dyDescent="0.2"/>
  <cols>
    <col min="1" max="1" width="35.7109375" style="2" customWidth="1"/>
    <col min="2" max="2" width="10.5703125" style="2" customWidth="1"/>
    <col min="3" max="3" width="10.5703125" style="116" customWidth="1"/>
    <col min="4" max="5" width="10.5703125" style="2" customWidth="1"/>
    <col min="6" max="6" width="35" style="2" customWidth="1"/>
    <col min="7" max="16384" width="9.140625" style="2"/>
  </cols>
  <sheetData>
    <row r="1" spans="1:8" ht="12" x14ac:dyDescent="0.2">
      <c r="A1" s="6" t="s">
        <v>318</v>
      </c>
      <c r="B1" s="6"/>
      <c r="C1" s="117"/>
      <c r="D1" s="6"/>
      <c r="E1" s="6"/>
      <c r="F1" s="6"/>
      <c r="H1" s="67" t="s">
        <v>294</v>
      </c>
    </row>
    <row r="2" spans="1:8" ht="12" x14ac:dyDescent="0.2">
      <c r="A2" s="7" t="s">
        <v>268</v>
      </c>
      <c r="B2" s="6"/>
      <c r="C2" s="117"/>
      <c r="D2" s="6"/>
      <c r="E2" s="6"/>
      <c r="F2" s="6"/>
    </row>
    <row r="3" spans="1:8" ht="18.95" customHeight="1" x14ac:dyDescent="0.2">
      <c r="A3" s="20" t="s">
        <v>18</v>
      </c>
      <c r="B3" s="8">
        <v>2015</v>
      </c>
      <c r="C3" s="165">
        <v>2019</v>
      </c>
      <c r="D3" s="8">
        <v>2020</v>
      </c>
      <c r="E3" s="8">
        <v>2022</v>
      </c>
      <c r="F3" s="21" t="s">
        <v>19</v>
      </c>
    </row>
    <row r="4" spans="1:8" ht="12" x14ac:dyDescent="0.2">
      <c r="A4" s="78" t="s">
        <v>213</v>
      </c>
      <c r="B4" s="39">
        <v>368</v>
      </c>
      <c r="C4" s="39">
        <v>362</v>
      </c>
      <c r="D4" s="88">
        <v>357</v>
      </c>
      <c r="E4" s="88">
        <v>348</v>
      </c>
      <c r="F4" s="19" t="s">
        <v>179</v>
      </c>
      <c r="G4" s="103"/>
    </row>
    <row r="5" spans="1:8" ht="12" x14ac:dyDescent="0.2">
      <c r="A5" s="81" t="s">
        <v>20</v>
      </c>
      <c r="B5" s="37">
        <v>230</v>
      </c>
      <c r="C5" s="37">
        <v>225</v>
      </c>
      <c r="D5" s="89">
        <v>221</v>
      </c>
      <c r="E5" s="89">
        <v>216</v>
      </c>
      <c r="F5" s="83" t="s">
        <v>21</v>
      </c>
      <c r="G5" s="103"/>
    </row>
    <row r="6" spans="1:8" ht="12" x14ac:dyDescent="0.2">
      <c r="A6" s="79" t="s">
        <v>214</v>
      </c>
      <c r="B6" s="37">
        <v>120</v>
      </c>
      <c r="C6" s="76">
        <v>73</v>
      </c>
      <c r="D6" s="90">
        <v>60</v>
      </c>
      <c r="E6" s="90">
        <v>55</v>
      </c>
      <c r="F6" s="84" t="s">
        <v>180</v>
      </c>
    </row>
    <row r="7" spans="1:8" ht="12" x14ac:dyDescent="0.2">
      <c r="A7" s="81" t="s">
        <v>20</v>
      </c>
      <c r="B7" s="37" t="s">
        <v>212</v>
      </c>
      <c r="C7" s="76">
        <v>27</v>
      </c>
      <c r="D7" s="37">
        <v>22</v>
      </c>
      <c r="E7" s="76">
        <v>14</v>
      </c>
      <c r="F7" s="83" t="s">
        <v>21</v>
      </c>
    </row>
    <row r="8" spans="1:8" ht="12" x14ac:dyDescent="0.2">
      <c r="A8" s="79" t="s">
        <v>215</v>
      </c>
      <c r="B8" s="160"/>
      <c r="C8" s="160"/>
      <c r="D8" s="160"/>
      <c r="E8" s="160"/>
      <c r="F8" s="84" t="s">
        <v>182</v>
      </c>
    </row>
    <row r="9" spans="1:8" ht="12" x14ac:dyDescent="0.2">
      <c r="A9" s="81" t="s">
        <v>181</v>
      </c>
      <c r="B9" s="37">
        <v>6672.5</v>
      </c>
      <c r="C9" s="166">
        <v>6159.6869999999999</v>
      </c>
      <c r="D9" s="37">
        <v>6039.4</v>
      </c>
      <c r="E9" s="37">
        <v>5934.9</v>
      </c>
      <c r="F9" s="83" t="s">
        <v>22</v>
      </c>
      <c r="G9" s="103"/>
    </row>
    <row r="10" spans="1:8" ht="12" x14ac:dyDescent="0.2">
      <c r="A10" s="81" t="s">
        <v>20</v>
      </c>
      <c r="B10" s="37">
        <v>1891.7</v>
      </c>
      <c r="C10" s="166">
        <v>1575.643</v>
      </c>
      <c r="D10" s="91" t="s">
        <v>295</v>
      </c>
      <c r="E10" s="107">
        <v>1478.3</v>
      </c>
      <c r="F10" s="83" t="s">
        <v>21</v>
      </c>
      <c r="G10" s="103"/>
    </row>
    <row r="11" spans="1:8" ht="13.5" x14ac:dyDescent="0.2">
      <c r="A11" s="79" t="s">
        <v>261</v>
      </c>
      <c r="B11" s="37">
        <v>248.1</v>
      </c>
      <c r="C11" s="166">
        <v>220.559</v>
      </c>
      <c r="D11" s="91">
        <v>174.8</v>
      </c>
      <c r="E11" s="107">
        <v>176.4</v>
      </c>
      <c r="F11" s="84" t="s">
        <v>262</v>
      </c>
      <c r="G11" s="103"/>
    </row>
    <row r="12" spans="1:8" ht="12" x14ac:dyDescent="0.2">
      <c r="A12" s="81" t="s">
        <v>20</v>
      </c>
      <c r="B12" s="76">
        <v>45.4</v>
      </c>
      <c r="C12" s="166">
        <v>40.344999999999999</v>
      </c>
      <c r="D12" s="76">
        <v>33.1</v>
      </c>
      <c r="E12" s="106">
        <v>33.9</v>
      </c>
      <c r="F12" s="83" t="s">
        <v>21</v>
      </c>
      <c r="G12" s="103"/>
    </row>
    <row r="13" spans="1:8" ht="13.5" x14ac:dyDescent="0.2">
      <c r="A13" s="188" t="s">
        <v>320</v>
      </c>
      <c r="B13" s="160"/>
      <c r="C13" s="160"/>
      <c r="D13" s="160"/>
      <c r="E13" s="160"/>
      <c r="F13" s="84" t="s">
        <v>319</v>
      </c>
    </row>
    <row r="14" spans="1:8" ht="12" x14ac:dyDescent="0.2">
      <c r="A14" s="81" t="s">
        <v>181</v>
      </c>
      <c r="B14" s="76">
        <v>4315.7</v>
      </c>
      <c r="C14" s="166">
        <v>3673.8040000000001</v>
      </c>
      <c r="D14" s="76">
        <v>2616.5</v>
      </c>
      <c r="E14" s="167">
        <v>3041.6</v>
      </c>
      <c r="F14" s="83" t="s">
        <v>22</v>
      </c>
      <c r="G14" s="103"/>
    </row>
    <row r="15" spans="1:8" ht="12" x14ac:dyDescent="0.2">
      <c r="A15" s="82" t="s">
        <v>20</v>
      </c>
      <c r="B15" s="76">
        <v>844.1</v>
      </c>
      <c r="C15" s="166">
        <v>643.54100000000005</v>
      </c>
      <c r="D15" s="92">
        <v>484</v>
      </c>
      <c r="E15" s="92">
        <v>544.29999999999995</v>
      </c>
      <c r="F15" s="87" t="s">
        <v>21</v>
      </c>
      <c r="G15" s="103"/>
    </row>
    <row r="16" spans="1:8" ht="12" x14ac:dyDescent="0.2">
      <c r="A16" s="81" t="s">
        <v>23</v>
      </c>
      <c r="B16" s="76">
        <v>17.399999999999999</v>
      </c>
      <c r="C16" s="76">
        <v>16.7</v>
      </c>
      <c r="D16" s="92">
        <v>15</v>
      </c>
      <c r="E16" s="93">
        <v>17.2</v>
      </c>
      <c r="F16" s="83" t="s">
        <v>183</v>
      </c>
      <c r="G16" s="103"/>
    </row>
    <row r="17" spans="1:7" ht="12" x14ac:dyDescent="0.2">
      <c r="A17" s="82" t="s">
        <v>20</v>
      </c>
      <c r="B17" s="37">
        <v>18.600000000000001</v>
      </c>
      <c r="C17" s="37">
        <v>16</v>
      </c>
      <c r="D17" s="93">
        <v>14.6</v>
      </c>
      <c r="E17" s="93">
        <v>16.100000000000001</v>
      </c>
      <c r="F17" s="87" t="s">
        <v>21</v>
      </c>
      <c r="G17" s="103"/>
    </row>
    <row r="18" spans="1:7" ht="33.75" customHeight="1" x14ac:dyDescent="0.2">
      <c r="A18" s="215" t="s">
        <v>321</v>
      </c>
      <c r="B18" s="215"/>
      <c r="C18" s="215"/>
      <c r="D18" s="215"/>
      <c r="E18" s="215"/>
      <c r="F18" s="215"/>
    </row>
    <row r="19" spans="1:7" ht="23.25" customHeight="1" x14ac:dyDescent="0.2">
      <c r="A19" s="216" t="s">
        <v>322</v>
      </c>
      <c r="B19" s="216"/>
      <c r="C19" s="216"/>
      <c r="D19" s="216"/>
      <c r="E19" s="216"/>
      <c r="F19" s="216"/>
    </row>
    <row r="23" spans="1:7" ht="12" x14ac:dyDescent="0.2">
      <c r="B23" s="122"/>
      <c r="C23" s="160"/>
      <c r="D23" s="160"/>
      <c r="E23" s="160"/>
      <c r="F23" s="160"/>
      <c r="G23" s="160"/>
    </row>
    <row r="24" spans="1:7" ht="12" x14ac:dyDescent="0.2">
      <c r="B24" s="122"/>
      <c r="C24" s="160"/>
      <c r="D24" s="160"/>
      <c r="E24" s="160"/>
      <c r="F24" s="160"/>
      <c r="G24" s="160"/>
    </row>
    <row r="25" spans="1:7" ht="12" x14ac:dyDescent="0.2">
      <c r="B25" s="160"/>
      <c r="C25" s="160"/>
      <c r="D25" s="160"/>
      <c r="E25" s="160"/>
      <c r="F25" s="160"/>
      <c r="G25" s="160"/>
    </row>
    <row r="38" ht="13.5" customHeight="1" x14ac:dyDescent="0.2"/>
  </sheetData>
  <mergeCells count="2">
    <mergeCell ref="A18:F18"/>
    <mergeCell ref="A19:F19"/>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pane xSplit="1" ySplit="3" topLeftCell="B4" activePane="bottomRight" state="frozen"/>
      <selection activeCell="F22" sqref="F22"/>
      <selection pane="topRight" activeCell="F22" sqref="F22"/>
      <selection pane="bottomLeft" activeCell="F22" sqref="F22"/>
      <selection pane="bottomRight" sqref="A1:H1"/>
    </sheetView>
  </sheetViews>
  <sheetFormatPr defaultColWidth="9.140625" defaultRowHeight="12" x14ac:dyDescent="0.2"/>
  <cols>
    <col min="1" max="1" width="32.7109375" style="6" customWidth="1"/>
    <col min="2" max="2" width="9.140625" style="6"/>
    <col min="3" max="3" width="9.140625" style="117"/>
    <col min="4" max="4" width="10.85546875" style="6" customWidth="1"/>
    <col min="5" max="5" width="8.7109375" style="6" customWidth="1"/>
    <col min="6" max="6" width="9.85546875" style="6" customWidth="1"/>
    <col min="7" max="7" width="25.28515625" style="6" customWidth="1"/>
    <col min="8" max="16384" width="9.140625" style="6"/>
  </cols>
  <sheetData>
    <row r="1" spans="1:9" x14ac:dyDescent="0.2">
      <c r="A1" s="223" t="s">
        <v>323</v>
      </c>
      <c r="B1" s="223"/>
      <c r="C1" s="223"/>
      <c r="D1" s="223"/>
      <c r="E1" s="223"/>
      <c r="F1" s="223"/>
      <c r="G1" s="223"/>
      <c r="H1" s="223"/>
      <c r="I1" s="67" t="s">
        <v>294</v>
      </c>
    </row>
    <row r="2" spans="1:9" ht="15" customHeight="1" x14ac:dyDescent="0.2">
      <c r="A2" s="224" t="s">
        <v>245</v>
      </c>
      <c r="B2" s="224"/>
      <c r="C2" s="224"/>
      <c r="D2" s="224"/>
      <c r="E2" s="224"/>
      <c r="F2" s="224"/>
      <c r="G2" s="224"/>
      <c r="H2" s="224"/>
    </row>
    <row r="3" spans="1:9" ht="18.95" customHeight="1" x14ac:dyDescent="0.2">
      <c r="A3" s="189" t="s">
        <v>18</v>
      </c>
      <c r="B3" s="70">
        <v>2015</v>
      </c>
      <c r="C3" s="190">
        <v>2019</v>
      </c>
      <c r="D3" s="70" t="s">
        <v>329</v>
      </c>
      <c r="E3" s="70">
        <v>2022</v>
      </c>
      <c r="F3" s="225" t="s">
        <v>19</v>
      </c>
      <c r="G3" s="226"/>
    </row>
    <row r="4" spans="1:9" ht="13.5" x14ac:dyDescent="0.2">
      <c r="A4" s="191" t="s">
        <v>330</v>
      </c>
      <c r="B4" s="192">
        <v>30</v>
      </c>
      <c r="C4" s="192">
        <v>32</v>
      </c>
      <c r="D4" s="193">
        <v>37</v>
      </c>
      <c r="E4" s="194">
        <v>39</v>
      </c>
      <c r="F4" s="219" t="s">
        <v>324</v>
      </c>
      <c r="G4" s="220"/>
      <c r="H4" s="105"/>
    </row>
    <row r="5" spans="1:9" ht="13.5" x14ac:dyDescent="0.2">
      <c r="A5" s="191" t="s">
        <v>331</v>
      </c>
      <c r="B5" s="192">
        <v>243.8</v>
      </c>
      <c r="C5" s="192">
        <v>375</v>
      </c>
      <c r="D5" s="168">
        <v>351.3</v>
      </c>
      <c r="E5" s="168">
        <v>364.8</v>
      </c>
      <c r="F5" s="219" t="s">
        <v>325</v>
      </c>
      <c r="G5" s="220"/>
      <c r="H5" s="105"/>
    </row>
    <row r="6" spans="1:9" x14ac:dyDescent="0.2">
      <c r="A6" s="191" t="s">
        <v>24</v>
      </c>
      <c r="B6" s="192"/>
      <c r="C6" s="192"/>
      <c r="D6" s="192"/>
      <c r="E6" s="192"/>
      <c r="F6" s="219" t="s">
        <v>26</v>
      </c>
      <c r="G6" s="220"/>
    </row>
    <row r="7" spans="1:9" ht="13.5" x14ac:dyDescent="0.2">
      <c r="A7" s="195" t="s">
        <v>332</v>
      </c>
      <c r="B7" s="192">
        <v>75</v>
      </c>
      <c r="C7" s="192">
        <v>73</v>
      </c>
      <c r="D7" s="193">
        <v>54</v>
      </c>
      <c r="E7" s="193">
        <v>82</v>
      </c>
      <c r="F7" s="217" t="s">
        <v>326</v>
      </c>
      <c r="G7" s="218"/>
      <c r="H7" s="105"/>
    </row>
    <row r="8" spans="1:9" ht="13.5" x14ac:dyDescent="0.2">
      <c r="A8" s="196" t="s">
        <v>333</v>
      </c>
      <c r="B8" s="168">
        <v>69</v>
      </c>
      <c r="C8" s="168">
        <v>33</v>
      </c>
      <c r="D8" s="193">
        <v>9</v>
      </c>
      <c r="E8" s="168">
        <v>14</v>
      </c>
      <c r="F8" s="217" t="s">
        <v>328</v>
      </c>
      <c r="G8" s="218"/>
      <c r="H8" s="105"/>
    </row>
    <row r="9" spans="1:9" x14ac:dyDescent="0.2">
      <c r="A9" s="195" t="s">
        <v>25</v>
      </c>
      <c r="B9" s="192" t="s">
        <v>212</v>
      </c>
      <c r="C9" s="192">
        <v>30</v>
      </c>
      <c r="D9" s="192">
        <v>15</v>
      </c>
      <c r="E9" s="192">
        <v>38</v>
      </c>
      <c r="F9" s="217" t="s">
        <v>204</v>
      </c>
      <c r="G9" s="218"/>
      <c r="H9" s="105"/>
    </row>
    <row r="10" spans="1:9" x14ac:dyDescent="0.2">
      <c r="A10" s="191" t="s">
        <v>246</v>
      </c>
      <c r="B10" s="192">
        <v>613.1</v>
      </c>
      <c r="C10" s="192">
        <v>534</v>
      </c>
      <c r="D10" s="197">
        <v>293.18799999999999</v>
      </c>
      <c r="E10" s="197">
        <v>520.79999999999995</v>
      </c>
      <c r="F10" s="219" t="s">
        <v>247</v>
      </c>
      <c r="G10" s="220"/>
      <c r="H10" s="105"/>
    </row>
    <row r="11" spans="1:9" s="25" customFormat="1" ht="23.25" customHeight="1" x14ac:dyDescent="0.2">
      <c r="A11" s="198" t="s">
        <v>334</v>
      </c>
      <c r="B11" s="192">
        <v>99.3</v>
      </c>
      <c r="C11" s="192">
        <v>52.8</v>
      </c>
      <c r="D11" s="197">
        <v>13.891</v>
      </c>
      <c r="E11" s="197">
        <v>32</v>
      </c>
      <c r="F11" s="221" t="s">
        <v>327</v>
      </c>
      <c r="G11" s="222"/>
      <c r="H11" s="105"/>
    </row>
    <row r="12" spans="1:9" ht="38.25" customHeight="1" x14ac:dyDescent="0.2">
      <c r="A12" s="215" t="s">
        <v>335</v>
      </c>
      <c r="B12" s="215"/>
      <c r="C12" s="215"/>
      <c r="D12" s="215"/>
      <c r="E12" s="215"/>
      <c r="F12" s="215"/>
      <c r="G12" s="215"/>
    </row>
    <row r="13" spans="1:9" ht="38.25" customHeight="1" x14ac:dyDescent="0.2">
      <c r="A13" s="216" t="s">
        <v>336</v>
      </c>
      <c r="B13" s="216"/>
      <c r="C13" s="216"/>
      <c r="D13" s="216"/>
      <c r="E13" s="216"/>
      <c r="F13" s="216"/>
      <c r="G13" s="216"/>
    </row>
    <row r="17" spans="2:7" x14ac:dyDescent="0.2">
      <c r="B17" s="122"/>
      <c r="C17" s="160"/>
      <c r="D17" s="160"/>
      <c r="E17" s="160"/>
      <c r="F17" s="160"/>
      <c r="G17" s="160"/>
    </row>
    <row r="18" spans="2:7" x14ac:dyDescent="0.2">
      <c r="B18" s="122"/>
      <c r="C18" s="160"/>
      <c r="D18" s="160"/>
      <c r="E18" s="160"/>
      <c r="F18" s="160"/>
      <c r="G18" s="160"/>
    </row>
    <row r="19" spans="2:7" x14ac:dyDescent="0.2">
      <c r="B19" s="160"/>
      <c r="C19" s="160"/>
      <c r="D19" s="160"/>
      <c r="E19" s="160"/>
      <c r="F19" s="160"/>
      <c r="G19" s="160"/>
    </row>
  </sheetData>
  <mergeCells count="13">
    <mergeCell ref="F6:G6"/>
    <mergeCell ref="A1:H1"/>
    <mergeCell ref="A2:H2"/>
    <mergeCell ref="F3:G3"/>
    <mergeCell ref="F4:G4"/>
    <mergeCell ref="F5:G5"/>
    <mergeCell ref="A12:G12"/>
    <mergeCell ref="A13:G13"/>
    <mergeCell ref="F7:G7"/>
    <mergeCell ref="F8:G8"/>
    <mergeCell ref="F9:G9"/>
    <mergeCell ref="F10:G10"/>
    <mergeCell ref="F11:G11"/>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Normal="100" workbookViewId="0">
      <pane xSplit="2" ySplit="3" topLeftCell="C4" activePane="bottomRight" state="frozen"/>
      <selection activeCell="F22" sqref="F22"/>
      <selection pane="topRight" activeCell="F22" sqref="F22"/>
      <selection pane="bottomLeft" activeCell="F22" sqref="F22"/>
      <selection pane="bottomRight" sqref="A1:F1"/>
    </sheetView>
  </sheetViews>
  <sheetFormatPr defaultColWidth="9.140625" defaultRowHeight="12" x14ac:dyDescent="0.2"/>
  <cols>
    <col min="1" max="1" width="23.85546875" style="6" customWidth="1"/>
    <col min="2" max="2" width="9.140625" style="6"/>
    <col min="3" max="3" width="12.28515625" style="6" customWidth="1"/>
    <col min="4" max="6" width="11.7109375" style="6" customWidth="1"/>
    <col min="7" max="7" width="31" style="6" customWidth="1"/>
    <col min="8" max="15" width="9.140625" style="6"/>
    <col min="16" max="16" width="40.28515625" style="6" bestFit="1" customWidth="1"/>
    <col min="17" max="16384" width="9.140625" style="6"/>
  </cols>
  <sheetData>
    <row r="1" spans="1:9" x14ac:dyDescent="0.2">
      <c r="A1" s="223" t="s">
        <v>337</v>
      </c>
      <c r="B1" s="223"/>
      <c r="C1" s="223"/>
      <c r="D1" s="223"/>
      <c r="E1" s="223"/>
      <c r="F1" s="223"/>
      <c r="I1" s="67" t="s">
        <v>294</v>
      </c>
    </row>
    <row r="2" spans="1:9" x14ac:dyDescent="0.2">
      <c r="A2" s="227" t="s">
        <v>267</v>
      </c>
      <c r="B2" s="227"/>
      <c r="C2" s="227"/>
      <c r="D2" s="227"/>
      <c r="E2" s="227"/>
      <c r="F2" s="227"/>
    </row>
    <row r="3" spans="1:9" ht="75" x14ac:dyDescent="0.2">
      <c r="A3" s="228" t="s">
        <v>18</v>
      </c>
      <c r="B3" s="229"/>
      <c r="C3" s="18" t="s">
        <v>263</v>
      </c>
      <c r="D3" s="18" t="s">
        <v>264</v>
      </c>
      <c r="E3" s="18" t="s">
        <v>265</v>
      </c>
      <c r="F3" s="18" t="s">
        <v>266</v>
      </c>
      <c r="G3" s="40" t="s">
        <v>19</v>
      </c>
    </row>
    <row r="4" spans="1:9" x14ac:dyDescent="0.2">
      <c r="A4" s="41" t="s">
        <v>27</v>
      </c>
      <c r="B4" s="42">
        <v>2015</v>
      </c>
      <c r="C4" s="29">
        <v>9</v>
      </c>
      <c r="D4" s="29">
        <v>4216</v>
      </c>
      <c r="E4" s="29">
        <v>2531</v>
      </c>
      <c r="F4" s="43">
        <v>575.6</v>
      </c>
      <c r="G4" s="44" t="s">
        <v>28</v>
      </c>
    </row>
    <row r="5" spans="1:9" x14ac:dyDescent="0.2">
      <c r="A5" s="45" t="s">
        <v>29</v>
      </c>
      <c r="B5" s="156">
        <v>2019</v>
      </c>
      <c r="C5" s="29">
        <v>8</v>
      </c>
      <c r="D5" s="29">
        <v>4645</v>
      </c>
      <c r="E5" s="126">
        <v>2406</v>
      </c>
      <c r="F5" s="147">
        <v>518.81899999999996</v>
      </c>
      <c r="G5" s="46" t="s">
        <v>30</v>
      </c>
    </row>
    <row r="6" spans="1:9" s="117" customFormat="1" x14ac:dyDescent="0.2">
      <c r="A6" s="45"/>
      <c r="B6" s="42">
        <v>2020</v>
      </c>
      <c r="C6" s="29">
        <v>8</v>
      </c>
      <c r="D6" s="138">
        <v>4645</v>
      </c>
      <c r="E6" s="138">
        <v>975</v>
      </c>
      <c r="F6" s="139">
        <v>156.30000000000001</v>
      </c>
      <c r="G6" s="46"/>
    </row>
    <row r="7" spans="1:9" x14ac:dyDescent="0.2">
      <c r="A7" s="41"/>
      <c r="B7" s="48">
        <v>2022</v>
      </c>
      <c r="C7" s="49">
        <v>8</v>
      </c>
      <c r="D7" s="140">
        <v>4405</v>
      </c>
      <c r="E7" s="140">
        <v>1725</v>
      </c>
      <c r="F7" s="141">
        <v>345.9</v>
      </c>
      <c r="G7" s="44"/>
      <c r="H7" s="104"/>
    </row>
    <row r="8" spans="1:9" x14ac:dyDescent="0.2">
      <c r="A8" s="230" t="s">
        <v>31</v>
      </c>
      <c r="B8" s="231"/>
      <c r="C8" s="138">
        <v>6</v>
      </c>
      <c r="D8" s="148">
        <v>2742</v>
      </c>
      <c r="E8" s="148">
        <v>1463</v>
      </c>
      <c r="F8" s="149">
        <v>242.5</v>
      </c>
      <c r="G8" s="47" t="s">
        <v>32</v>
      </c>
    </row>
    <row r="9" spans="1:9" x14ac:dyDescent="0.2">
      <c r="A9" s="232" t="s">
        <v>33</v>
      </c>
      <c r="B9" s="233"/>
      <c r="C9" s="138">
        <v>4</v>
      </c>
      <c r="D9" s="142">
        <v>1929</v>
      </c>
      <c r="E9" s="143">
        <v>941</v>
      </c>
      <c r="F9" s="144">
        <v>148.63800000000001</v>
      </c>
      <c r="G9" s="50" t="s">
        <v>34</v>
      </c>
    </row>
    <row r="10" spans="1:9" x14ac:dyDescent="0.2">
      <c r="A10" s="232" t="s">
        <v>35</v>
      </c>
      <c r="B10" s="233"/>
      <c r="C10" s="138">
        <v>1</v>
      </c>
      <c r="D10" s="142">
        <v>274</v>
      </c>
      <c r="E10" s="143">
        <v>444</v>
      </c>
      <c r="F10" s="144">
        <v>59.23</v>
      </c>
      <c r="G10" s="50" t="s">
        <v>36</v>
      </c>
    </row>
    <row r="11" spans="1:9" x14ac:dyDescent="0.2">
      <c r="A11" s="230" t="s">
        <v>37</v>
      </c>
      <c r="B11" s="231"/>
      <c r="C11" s="138">
        <v>1</v>
      </c>
      <c r="D11" s="142">
        <v>539</v>
      </c>
      <c r="E11" s="142">
        <v>78</v>
      </c>
      <c r="F11" s="144">
        <v>34.604999999999997</v>
      </c>
      <c r="G11" s="47" t="s">
        <v>38</v>
      </c>
    </row>
    <row r="12" spans="1:9" x14ac:dyDescent="0.2">
      <c r="A12" s="230" t="s">
        <v>39</v>
      </c>
      <c r="B12" s="231"/>
      <c r="C12" s="138">
        <v>2</v>
      </c>
      <c r="D12" s="145">
        <v>1663</v>
      </c>
      <c r="E12" s="150">
        <v>238</v>
      </c>
      <c r="F12" s="149">
        <v>91.4</v>
      </c>
      <c r="G12" s="47" t="s">
        <v>40</v>
      </c>
    </row>
    <row r="13" spans="1:9" ht="24" x14ac:dyDescent="0.2">
      <c r="A13" s="230" t="s">
        <v>41</v>
      </c>
      <c r="B13" s="231"/>
      <c r="C13" s="101" t="s">
        <v>313</v>
      </c>
      <c r="D13" s="126" t="s">
        <v>313</v>
      </c>
      <c r="E13" s="101">
        <v>24</v>
      </c>
      <c r="F13" s="102">
        <v>12</v>
      </c>
      <c r="G13" s="47" t="s">
        <v>185</v>
      </c>
    </row>
    <row r="14" spans="1:9" x14ac:dyDescent="0.2">
      <c r="A14" s="230" t="s">
        <v>42</v>
      </c>
      <c r="B14" s="231"/>
      <c r="C14" s="29" t="s">
        <v>313</v>
      </c>
      <c r="D14" s="29" t="s">
        <v>313</v>
      </c>
      <c r="E14" s="29" t="s">
        <v>313</v>
      </c>
      <c r="F14" s="29" t="s">
        <v>313</v>
      </c>
      <c r="G14" s="47" t="s">
        <v>43</v>
      </c>
    </row>
    <row r="15" spans="1:9" ht="24" x14ac:dyDescent="0.2">
      <c r="A15" s="41" t="s">
        <v>184</v>
      </c>
      <c r="B15" s="42">
        <v>2015</v>
      </c>
      <c r="C15" s="29">
        <v>5</v>
      </c>
      <c r="D15" s="29" t="s">
        <v>208</v>
      </c>
      <c r="E15" s="29">
        <v>389</v>
      </c>
      <c r="F15" s="43">
        <v>245.8</v>
      </c>
      <c r="G15" s="44" t="s">
        <v>44</v>
      </c>
    </row>
    <row r="16" spans="1:9" x14ac:dyDescent="0.2">
      <c r="A16" s="45"/>
      <c r="B16" s="156">
        <v>2019</v>
      </c>
      <c r="C16" s="126">
        <v>3</v>
      </c>
      <c r="D16" s="126">
        <v>1800</v>
      </c>
      <c r="E16" s="126">
        <v>471</v>
      </c>
      <c r="F16" s="147">
        <v>138.9</v>
      </c>
      <c r="G16" s="47"/>
    </row>
    <row r="17" spans="1:7" s="117" customFormat="1" x14ac:dyDescent="0.2">
      <c r="A17" s="45"/>
      <c r="B17" s="42">
        <v>2020</v>
      </c>
      <c r="C17" s="99">
        <v>3</v>
      </c>
      <c r="D17" s="99">
        <v>1800</v>
      </c>
      <c r="E17" s="151">
        <v>176</v>
      </c>
      <c r="F17" s="146">
        <v>31.7</v>
      </c>
      <c r="G17" s="121"/>
    </row>
    <row r="18" spans="1:7" s="117" customFormat="1" x14ac:dyDescent="0.2">
      <c r="A18" s="118"/>
      <c r="B18" s="42"/>
      <c r="C18" s="99"/>
      <c r="D18" s="123"/>
      <c r="E18" s="151"/>
      <c r="F18" s="146"/>
      <c r="G18" s="121"/>
    </row>
    <row r="19" spans="1:7" ht="15" customHeight="1" x14ac:dyDescent="0.2">
      <c r="A19" s="25"/>
      <c r="B19" s="48">
        <v>2022</v>
      </c>
      <c r="C19" s="152">
        <v>2</v>
      </c>
      <c r="D19" s="153">
        <v>1680</v>
      </c>
      <c r="E19" s="154">
        <v>175</v>
      </c>
      <c r="F19" s="155">
        <v>25.719000000000001</v>
      </c>
      <c r="G19" s="47"/>
    </row>
    <row r="20" spans="1:7" ht="18.75" customHeight="1" x14ac:dyDescent="0.2">
      <c r="A20" s="215" t="s">
        <v>296</v>
      </c>
      <c r="B20" s="215"/>
      <c r="C20" s="215"/>
      <c r="D20" s="215"/>
      <c r="E20" s="215"/>
      <c r="F20" s="215"/>
      <c r="G20" s="215"/>
    </row>
    <row r="21" spans="1:7" x14ac:dyDescent="0.2">
      <c r="A21" s="4" t="s">
        <v>186</v>
      </c>
      <c r="B21" s="5"/>
      <c r="C21" s="5"/>
      <c r="D21" s="5"/>
      <c r="E21" s="5"/>
      <c r="F21" s="5"/>
      <c r="G21" s="5"/>
    </row>
    <row r="25" spans="1:7" x14ac:dyDescent="0.2">
      <c r="C25" s="122"/>
    </row>
    <row r="26" spans="1:7" x14ac:dyDescent="0.2">
      <c r="C26" s="122"/>
    </row>
  </sheetData>
  <mergeCells count="11">
    <mergeCell ref="A1:F1"/>
    <mergeCell ref="A2:F2"/>
    <mergeCell ref="A3:B3"/>
    <mergeCell ref="A8:B8"/>
    <mergeCell ref="A20:G20"/>
    <mergeCell ref="A9:B9"/>
    <mergeCell ref="A10:B10"/>
    <mergeCell ref="A11:B11"/>
    <mergeCell ref="A12:B12"/>
    <mergeCell ref="A13:B13"/>
    <mergeCell ref="A14:B14"/>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pane xSplit="1" ySplit="3" topLeftCell="B4" activePane="bottomRight" state="frozen"/>
      <selection activeCell="F22" sqref="F22"/>
      <selection pane="topRight" activeCell="F22" sqref="F22"/>
      <selection pane="bottomLeft" activeCell="F22" sqref="F22"/>
      <selection pane="bottomRight"/>
    </sheetView>
  </sheetViews>
  <sheetFormatPr defaultColWidth="9.140625" defaultRowHeight="12" x14ac:dyDescent="0.2"/>
  <cols>
    <col min="1" max="1" width="29.42578125" style="6" customWidth="1"/>
    <col min="2" max="2" width="10.42578125" style="6" customWidth="1"/>
    <col min="3" max="3" width="10.42578125" style="117" customWidth="1"/>
    <col min="4" max="5" width="10.42578125" style="6" customWidth="1"/>
    <col min="6" max="6" width="9.85546875" style="6" customWidth="1"/>
    <col min="7" max="7" width="22.85546875" style="6" customWidth="1"/>
    <col min="8" max="8" width="10.42578125" style="6" customWidth="1"/>
    <col min="9" max="16384" width="9.140625" style="6"/>
  </cols>
  <sheetData>
    <row r="1" spans="1:9" x14ac:dyDescent="0.2">
      <c r="A1" s="6" t="s">
        <v>338</v>
      </c>
      <c r="F1" s="24"/>
      <c r="I1" s="67" t="s">
        <v>294</v>
      </c>
    </row>
    <row r="2" spans="1:9" x14ac:dyDescent="0.2">
      <c r="A2" s="26" t="s">
        <v>251</v>
      </c>
      <c r="F2" s="24"/>
    </row>
    <row r="3" spans="1:9" ht="18.95" customHeight="1" x14ac:dyDescent="0.2">
      <c r="A3" s="27" t="s">
        <v>18</v>
      </c>
      <c r="B3" s="27">
        <v>2015</v>
      </c>
      <c r="C3" s="169">
        <v>2019</v>
      </c>
      <c r="D3" s="27">
        <v>2020</v>
      </c>
      <c r="E3" s="27">
        <v>2022</v>
      </c>
      <c r="F3" s="236" t="s">
        <v>19</v>
      </c>
      <c r="G3" s="237"/>
    </row>
    <row r="4" spans="1:9" ht="13.5" x14ac:dyDescent="0.2">
      <c r="A4" s="25" t="s">
        <v>248</v>
      </c>
      <c r="B4" s="199" t="s">
        <v>339</v>
      </c>
      <c r="C4" s="200" t="s">
        <v>340</v>
      </c>
      <c r="D4" s="145" t="s">
        <v>316</v>
      </c>
      <c r="E4" s="145" t="s">
        <v>315</v>
      </c>
      <c r="F4" s="219" t="s">
        <v>187</v>
      </c>
      <c r="G4" s="220"/>
      <c r="H4" s="105"/>
    </row>
    <row r="5" spans="1:9" x14ac:dyDescent="0.2">
      <c r="A5" s="28" t="s">
        <v>45</v>
      </c>
      <c r="B5" s="29">
        <v>1</v>
      </c>
      <c r="C5" s="29">
        <v>1</v>
      </c>
      <c r="D5" s="145">
        <v>1</v>
      </c>
      <c r="E5" s="145">
        <v>1</v>
      </c>
      <c r="F5" s="217" t="s">
        <v>46</v>
      </c>
      <c r="G5" s="218"/>
      <c r="H5" s="105"/>
    </row>
    <row r="6" spans="1:9" ht="24" x14ac:dyDescent="0.2">
      <c r="A6" s="25" t="s">
        <v>249</v>
      </c>
      <c r="B6" s="29">
        <v>10933</v>
      </c>
      <c r="C6" s="124">
        <v>11268</v>
      </c>
      <c r="D6" s="170">
        <v>10836</v>
      </c>
      <c r="E6" s="170">
        <v>11189</v>
      </c>
      <c r="F6" s="219" t="s">
        <v>188</v>
      </c>
      <c r="G6" s="220"/>
      <c r="H6" s="105"/>
    </row>
    <row r="7" spans="1:9" x14ac:dyDescent="0.2">
      <c r="A7" s="28" t="s">
        <v>45</v>
      </c>
      <c r="B7" s="29">
        <v>2120</v>
      </c>
      <c r="C7" s="29">
        <v>2070</v>
      </c>
      <c r="D7" s="99">
        <v>2070</v>
      </c>
      <c r="E7" s="99">
        <v>2070</v>
      </c>
      <c r="F7" s="217" t="s">
        <v>46</v>
      </c>
      <c r="G7" s="218"/>
      <c r="H7" s="105"/>
    </row>
    <row r="8" spans="1:9" x14ac:dyDescent="0.2">
      <c r="A8" s="25" t="s">
        <v>47</v>
      </c>
      <c r="B8" s="29">
        <v>65912</v>
      </c>
      <c r="C8" s="29">
        <v>77089</v>
      </c>
      <c r="D8" s="168">
        <v>36685</v>
      </c>
      <c r="E8" s="168">
        <v>69547</v>
      </c>
      <c r="F8" s="219" t="s">
        <v>48</v>
      </c>
      <c r="G8" s="220"/>
      <c r="H8" s="105"/>
    </row>
    <row r="9" spans="1:9" x14ac:dyDescent="0.2">
      <c r="A9" s="30" t="s">
        <v>45</v>
      </c>
      <c r="B9" s="29">
        <v>15708</v>
      </c>
      <c r="C9" s="29">
        <v>16647</v>
      </c>
      <c r="D9" s="168">
        <v>7195</v>
      </c>
      <c r="E9" s="168">
        <v>15125</v>
      </c>
      <c r="F9" s="234" t="s">
        <v>46</v>
      </c>
      <c r="G9" s="235"/>
      <c r="H9" s="105"/>
    </row>
    <row r="10" spans="1:9" x14ac:dyDescent="0.2">
      <c r="A10" s="28" t="s">
        <v>49</v>
      </c>
      <c r="B10" s="29">
        <v>2746</v>
      </c>
      <c r="C10" s="126">
        <v>2658</v>
      </c>
      <c r="D10" s="89">
        <v>1410</v>
      </c>
      <c r="E10" s="89">
        <v>2398</v>
      </c>
      <c r="F10" s="217" t="s">
        <v>50</v>
      </c>
      <c r="G10" s="218"/>
      <c r="H10" s="105"/>
    </row>
    <row r="11" spans="1:9" x14ac:dyDescent="0.2">
      <c r="A11" s="25" t="s">
        <v>51</v>
      </c>
      <c r="B11" s="29">
        <v>1911910</v>
      </c>
      <c r="C11" s="29">
        <v>2445081</v>
      </c>
      <c r="D11" s="168">
        <v>759632</v>
      </c>
      <c r="E11" s="168">
        <v>1632440</v>
      </c>
      <c r="F11" s="219" t="s">
        <v>52</v>
      </c>
      <c r="G11" s="220"/>
      <c r="H11" s="105"/>
    </row>
    <row r="12" spans="1:9" x14ac:dyDescent="0.2">
      <c r="A12" s="30" t="s">
        <v>45</v>
      </c>
      <c r="B12" s="29">
        <v>537037</v>
      </c>
      <c r="C12" s="29">
        <v>668938</v>
      </c>
      <c r="D12" s="168">
        <v>218022</v>
      </c>
      <c r="E12" s="168">
        <v>505732</v>
      </c>
      <c r="F12" s="234" t="s">
        <v>46</v>
      </c>
      <c r="G12" s="235"/>
      <c r="H12" s="105"/>
    </row>
    <row r="13" spans="1:9" x14ac:dyDescent="0.2">
      <c r="A13" s="28" t="s">
        <v>49</v>
      </c>
      <c r="B13" s="29">
        <v>79663</v>
      </c>
      <c r="C13" s="126">
        <v>84313</v>
      </c>
      <c r="D13" s="89">
        <v>29217</v>
      </c>
      <c r="E13" s="89">
        <v>56291</v>
      </c>
      <c r="F13" s="217" t="s">
        <v>50</v>
      </c>
      <c r="G13" s="218"/>
      <c r="H13" s="105"/>
    </row>
    <row r="14" spans="1:9" x14ac:dyDescent="0.2">
      <c r="A14" s="28" t="s">
        <v>53</v>
      </c>
      <c r="B14" s="29">
        <v>29</v>
      </c>
      <c r="C14" s="126">
        <v>32</v>
      </c>
      <c r="D14" s="89">
        <v>21</v>
      </c>
      <c r="E14" s="89">
        <v>23</v>
      </c>
      <c r="F14" s="217" t="s">
        <v>54</v>
      </c>
      <c r="G14" s="218"/>
      <c r="H14" s="105"/>
    </row>
    <row r="15" spans="1:9" x14ac:dyDescent="0.2">
      <c r="D15" s="160"/>
      <c r="E15" s="160"/>
      <c r="F15" s="24"/>
    </row>
    <row r="16" spans="1:9" x14ac:dyDescent="0.2">
      <c r="A16" s="1" t="s">
        <v>297</v>
      </c>
      <c r="F16" s="24"/>
    </row>
    <row r="17" spans="1:6" x14ac:dyDescent="0.2">
      <c r="A17" s="3" t="s">
        <v>250</v>
      </c>
      <c r="F17" s="24"/>
    </row>
    <row r="19" spans="1:6" x14ac:dyDescent="0.2">
      <c r="B19" s="122"/>
    </row>
  </sheetData>
  <mergeCells count="12">
    <mergeCell ref="F6:G6"/>
    <mergeCell ref="F3:G3"/>
    <mergeCell ref="F4:G4"/>
    <mergeCell ref="F5:G5"/>
    <mergeCell ref="F13:G13"/>
    <mergeCell ref="F14:G14"/>
    <mergeCell ref="F11:G11"/>
    <mergeCell ref="F12:G12"/>
    <mergeCell ref="F7:G7"/>
    <mergeCell ref="F8:G8"/>
    <mergeCell ref="F9:G9"/>
    <mergeCell ref="F10:G10"/>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zoomScaleNormal="100" workbookViewId="0">
      <pane xSplit="1" ySplit="3" topLeftCell="B4" activePane="bottomRight" state="frozen"/>
      <selection activeCell="F22" sqref="F22"/>
      <selection pane="topRight" activeCell="F22" sqref="F22"/>
      <selection pane="bottomLeft" activeCell="F22" sqref="F22"/>
      <selection pane="bottomRight" sqref="A1:F1"/>
    </sheetView>
  </sheetViews>
  <sheetFormatPr defaultColWidth="9.140625" defaultRowHeight="12" x14ac:dyDescent="0.2"/>
  <cols>
    <col min="1" max="1" width="30.85546875" style="6" customWidth="1"/>
    <col min="2" max="2" width="11.140625" style="97" customWidth="1"/>
    <col min="3" max="3" width="11.140625" style="117" customWidth="1"/>
    <col min="4" max="4" width="11.140625" style="97" customWidth="1"/>
    <col min="5" max="5" width="11.140625" style="6" customWidth="1"/>
    <col min="6" max="6" width="32.5703125" style="24" customWidth="1"/>
    <col min="7" max="16384" width="9.140625" style="6"/>
  </cols>
  <sheetData>
    <row r="1" spans="1:8" ht="13.5" x14ac:dyDescent="0.2">
      <c r="A1" s="223" t="s">
        <v>341</v>
      </c>
      <c r="B1" s="223"/>
      <c r="C1" s="223"/>
      <c r="D1" s="223"/>
      <c r="E1" s="223"/>
      <c r="F1" s="223"/>
      <c r="H1" s="67" t="s">
        <v>294</v>
      </c>
    </row>
    <row r="2" spans="1:8" ht="13.5" x14ac:dyDescent="0.2">
      <c r="A2" s="238" t="s">
        <v>256</v>
      </c>
      <c r="B2" s="238"/>
      <c r="C2" s="238"/>
      <c r="D2" s="238"/>
      <c r="E2" s="238"/>
      <c r="F2" s="238"/>
    </row>
    <row r="3" spans="1:8" s="9" customFormat="1" ht="18.95" customHeight="1" x14ac:dyDescent="0.25">
      <c r="A3" s="20" t="s">
        <v>18</v>
      </c>
      <c r="B3" s="98">
        <v>2015</v>
      </c>
      <c r="C3" s="165">
        <v>2019</v>
      </c>
      <c r="D3" s="162">
        <v>2020</v>
      </c>
      <c r="E3" s="162">
        <v>2022</v>
      </c>
      <c r="F3" s="174" t="s">
        <v>19</v>
      </c>
    </row>
    <row r="4" spans="1:8" s="12" customFormat="1" ht="13.5" customHeight="1" x14ac:dyDescent="0.2">
      <c r="A4" s="10" t="s">
        <v>257</v>
      </c>
      <c r="B4" s="158">
        <v>1299</v>
      </c>
      <c r="C4" s="127">
        <v>1604</v>
      </c>
      <c r="D4" s="94">
        <v>1484</v>
      </c>
      <c r="E4" s="177">
        <v>1397</v>
      </c>
      <c r="F4" s="175" t="s">
        <v>189</v>
      </c>
    </row>
    <row r="5" spans="1:8" x14ac:dyDescent="0.2">
      <c r="A5" s="15" t="s">
        <v>55</v>
      </c>
      <c r="B5" s="157">
        <v>462</v>
      </c>
      <c r="C5" s="128">
        <v>577</v>
      </c>
      <c r="D5" s="95">
        <v>547</v>
      </c>
      <c r="E5" s="171">
        <v>508</v>
      </c>
      <c r="F5" s="161" t="s">
        <v>56</v>
      </c>
    </row>
    <row r="6" spans="1:8" x14ac:dyDescent="0.2">
      <c r="A6" s="13" t="s">
        <v>57</v>
      </c>
      <c r="B6" s="157">
        <v>253</v>
      </c>
      <c r="C6" s="128">
        <v>316</v>
      </c>
      <c r="D6" s="95">
        <v>295</v>
      </c>
      <c r="E6" s="178">
        <v>285</v>
      </c>
      <c r="F6" s="159" t="s">
        <v>190</v>
      </c>
    </row>
    <row r="7" spans="1:8" x14ac:dyDescent="0.2">
      <c r="A7" s="15" t="s">
        <v>58</v>
      </c>
      <c r="B7" s="157">
        <v>124</v>
      </c>
      <c r="C7" s="128">
        <v>134</v>
      </c>
      <c r="D7" s="95">
        <v>130</v>
      </c>
      <c r="E7" s="178">
        <v>135</v>
      </c>
      <c r="F7" s="161" t="s">
        <v>59</v>
      </c>
    </row>
    <row r="8" spans="1:8" x14ac:dyDescent="0.2">
      <c r="A8" s="15" t="s">
        <v>60</v>
      </c>
      <c r="B8" s="157">
        <v>5</v>
      </c>
      <c r="C8" s="128">
        <v>6</v>
      </c>
      <c r="D8" s="95">
        <v>6</v>
      </c>
      <c r="E8" s="178">
        <v>5</v>
      </c>
      <c r="F8" s="161" t="s">
        <v>61</v>
      </c>
    </row>
    <row r="9" spans="1:8" x14ac:dyDescent="0.2">
      <c r="A9" s="15" t="s">
        <v>62</v>
      </c>
      <c r="B9" s="157">
        <v>37</v>
      </c>
      <c r="C9" s="128">
        <v>63</v>
      </c>
      <c r="D9" s="95">
        <v>59</v>
      </c>
      <c r="E9" s="178">
        <v>47</v>
      </c>
      <c r="F9" s="161" t="s">
        <v>63</v>
      </c>
    </row>
    <row r="10" spans="1:8" x14ac:dyDescent="0.2">
      <c r="A10" s="15" t="s">
        <v>64</v>
      </c>
      <c r="B10" s="157">
        <v>87</v>
      </c>
      <c r="C10" s="128">
        <v>113</v>
      </c>
      <c r="D10" s="95">
        <v>100</v>
      </c>
      <c r="E10" s="178">
        <v>98</v>
      </c>
      <c r="F10" s="161" t="s">
        <v>191</v>
      </c>
    </row>
    <row r="11" spans="1:8" x14ac:dyDescent="0.2">
      <c r="A11" s="13" t="s">
        <v>65</v>
      </c>
      <c r="B11" s="157">
        <v>1046</v>
      </c>
      <c r="C11" s="128">
        <v>1288</v>
      </c>
      <c r="D11" s="95">
        <v>1189</v>
      </c>
      <c r="E11" s="178">
        <v>1112</v>
      </c>
      <c r="F11" s="159" t="s">
        <v>192</v>
      </c>
    </row>
    <row r="12" spans="1:8" ht="13.5" x14ac:dyDescent="0.2">
      <c r="A12" s="15" t="s">
        <v>252</v>
      </c>
      <c r="B12" s="157">
        <v>23</v>
      </c>
      <c r="C12" s="128">
        <v>23</v>
      </c>
      <c r="D12" s="95">
        <v>17</v>
      </c>
      <c r="E12" s="171">
        <v>18</v>
      </c>
      <c r="F12" s="161" t="s">
        <v>253</v>
      </c>
    </row>
    <row r="13" spans="1:8" x14ac:dyDescent="0.2">
      <c r="A13" s="15" t="s">
        <v>67</v>
      </c>
      <c r="B13" s="157">
        <v>29</v>
      </c>
      <c r="C13" s="128">
        <v>33</v>
      </c>
      <c r="D13" s="95">
        <v>30</v>
      </c>
      <c r="E13" s="171">
        <v>24</v>
      </c>
      <c r="F13" s="161" t="s">
        <v>68</v>
      </c>
    </row>
    <row r="14" spans="1:8" x14ac:dyDescent="0.2">
      <c r="A14" s="15" t="s">
        <v>69</v>
      </c>
      <c r="B14" s="157">
        <v>28</v>
      </c>
      <c r="C14" s="128">
        <v>23</v>
      </c>
      <c r="D14" s="95">
        <v>22</v>
      </c>
      <c r="E14" s="171">
        <v>18</v>
      </c>
      <c r="F14" s="161" t="s">
        <v>70</v>
      </c>
    </row>
    <row r="15" spans="1:8" x14ac:dyDescent="0.2">
      <c r="A15" s="15" t="s">
        <v>71</v>
      </c>
      <c r="B15" s="157">
        <v>309</v>
      </c>
      <c r="C15" s="128">
        <v>354</v>
      </c>
      <c r="D15" s="95">
        <v>338</v>
      </c>
      <c r="E15" s="171">
        <v>313</v>
      </c>
      <c r="F15" s="161" t="s">
        <v>72</v>
      </c>
    </row>
    <row r="16" spans="1:8" x14ac:dyDescent="0.2">
      <c r="A16" s="15" t="s">
        <v>73</v>
      </c>
      <c r="B16" s="157">
        <v>45</v>
      </c>
      <c r="C16" s="128">
        <v>43</v>
      </c>
      <c r="D16" s="95">
        <v>40</v>
      </c>
      <c r="E16" s="171">
        <v>37</v>
      </c>
      <c r="F16" s="161" t="s">
        <v>74</v>
      </c>
    </row>
    <row r="17" spans="1:6" x14ac:dyDescent="0.2">
      <c r="A17" s="15" t="s">
        <v>75</v>
      </c>
      <c r="B17" s="157">
        <v>73</v>
      </c>
      <c r="C17" s="128">
        <v>148</v>
      </c>
      <c r="D17" s="95">
        <v>144</v>
      </c>
      <c r="E17" s="171">
        <v>139</v>
      </c>
      <c r="F17" s="161" t="s">
        <v>76</v>
      </c>
    </row>
    <row r="18" spans="1:6" x14ac:dyDescent="0.2">
      <c r="A18" s="15" t="s">
        <v>77</v>
      </c>
      <c r="B18" s="157">
        <v>3</v>
      </c>
      <c r="C18" s="128">
        <v>6</v>
      </c>
      <c r="D18" s="95">
        <v>5</v>
      </c>
      <c r="E18" s="171">
        <v>5</v>
      </c>
      <c r="F18" s="161" t="s">
        <v>78</v>
      </c>
    </row>
    <row r="19" spans="1:6" x14ac:dyDescent="0.2">
      <c r="A19" s="15" t="s">
        <v>79</v>
      </c>
      <c r="B19" s="157">
        <v>379</v>
      </c>
      <c r="C19" s="128">
        <v>511</v>
      </c>
      <c r="D19" s="95">
        <v>456</v>
      </c>
      <c r="E19" s="171">
        <v>424</v>
      </c>
      <c r="F19" s="161" t="s">
        <v>80</v>
      </c>
    </row>
    <row r="20" spans="1:6" x14ac:dyDescent="0.2">
      <c r="A20" s="15" t="s">
        <v>81</v>
      </c>
      <c r="B20" s="157">
        <v>35</v>
      </c>
      <c r="C20" s="128">
        <v>37</v>
      </c>
      <c r="D20" s="95">
        <v>33</v>
      </c>
      <c r="E20" s="171">
        <v>32</v>
      </c>
      <c r="F20" s="161" t="s">
        <v>193</v>
      </c>
    </row>
    <row r="21" spans="1:6" x14ac:dyDescent="0.2">
      <c r="A21" s="15" t="s">
        <v>83</v>
      </c>
      <c r="B21" s="157">
        <v>122</v>
      </c>
      <c r="C21" s="128">
        <v>110</v>
      </c>
      <c r="D21" s="108">
        <v>104</v>
      </c>
      <c r="E21" s="171">
        <f>E11-E12-E13-E14-E15-E16-E17-E18-E19-E20</f>
        <v>102</v>
      </c>
      <c r="F21" s="161" t="s">
        <v>194</v>
      </c>
    </row>
    <row r="22" spans="1:6" s="12" customFormat="1" ht="22.5" customHeight="1" x14ac:dyDescent="0.2">
      <c r="A22" s="31" t="s">
        <v>258</v>
      </c>
      <c r="B22" s="158">
        <v>120603</v>
      </c>
      <c r="C22" s="127">
        <v>145414</v>
      </c>
      <c r="D22" s="94">
        <v>141148</v>
      </c>
      <c r="E22" s="179">
        <v>143289</v>
      </c>
      <c r="F22" s="175" t="s">
        <v>195</v>
      </c>
    </row>
    <row r="23" spans="1:6" x14ac:dyDescent="0.2">
      <c r="A23" s="15" t="s">
        <v>55</v>
      </c>
      <c r="B23" s="157">
        <v>51968</v>
      </c>
      <c r="C23" s="128">
        <v>65726</v>
      </c>
      <c r="D23" s="95">
        <v>63835</v>
      </c>
      <c r="E23" s="171">
        <v>64463</v>
      </c>
      <c r="F23" s="161" t="s">
        <v>56</v>
      </c>
    </row>
    <row r="24" spans="1:6" x14ac:dyDescent="0.2">
      <c r="A24" s="13" t="s">
        <v>57</v>
      </c>
      <c r="B24" s="157">
        <v>24363</v>
      </c>
      <c r="C24" s="128">
        <v>31844</v>
      </c>
      <c r="D24" s="95">
        <v>30778</v>
      </c>
      <c r="E24" s="178">
        <v>32955</v>
      </c>
      <c r="F24" s="159" t="s">
        <v>190</v>
      </c>
    </row>
    <row r="25" spans="1:6" x14ac:dyDescent="0.2">
      <c r="A25" s="15" t="s">
        <v>58</v>
      </c>
      <c r="B25" s="157">
        <v>16454</v>
      </c>
      <c r="C25" s="128">
        <v>20213</v>
      </c>
      <c r="D25" s="95">
        <v>20129</v>
      </c>
      <c r="E25" s="178">
        <v>21890</v>
      </c>
      <c r="F25" s="161" t="s">
        <v>59</v>
      </c>
    </row>
    <row r="26" spans="1:6" x14ac:dyDescent="0.2">
      <c r="A26" s="15" t="s">
        <v>60</v>
      </c>
      <c r="B26" s="157">
        <v>176</v>
      </c>
      <c r="C26" s="128">
        <v>271</v>
      </c>
      <c r="D26" s="95">
        <v>269</v>
      </c>
      <c r="E26" s="178">
        <v>225</v>
      </c>
      <c r="F26" s="161" t="s">
        <v>61</v>
      </c>
    </row>
    <row r="27" spans="1:6" x14ac:dyDescent="0.2">
      <c r="A27" s="15" t="s">
        <v>62</v>
      </c>
      <c r="B27" s="157">
        <v>1482</v>
      </c>
      <c r="C27" s="128">
        <v>3187</v>
      </c>
      <c r="D27" s="95">
        <v>3201</v>
      </c>
      <c r="E27" s="178">
        <v>2656</v>
      </c>
      <c r="F27" s="161" t="s">
        <v>63</v>
      </c>
    </row>
    <row r="28" spans="1:6" ht="12" customHeight="1" x14ac:dyDescent="0.2">
      <c r="A28" s="15" t="s">
        <v>64</v>
      </c>
      <c r="B28" s="157">
        <v>6251</v>
      </c>
      <c r="C28" s="128">
        <v>8173</v>
      </c>
      <c r="D28" s="95">
        <v>7179</v>
      </c>
      <c r="E28" s="178">
        <v>8184</v>
      </c>
      <c r="F28" s="161" t="s">
        <v>191</v>
      </c>
    </row>
    <row r="29" spans="1:6" x14ac:dyDescent="0.2">
      <c r="A29" s="13" t="s">
        <v>65</v>
      </c>
      <c r="B29" s="157">
        <v>96240</v>
      </c>
      <c r="C29" s="128">
        <v>113570</v>
      </c>
      <c r="D29" s="95">
        <v>110370</v>
      </c>
      <c r="E29" s="178">
        <v>110334</v>
      </c>
      <c r="F29" s="159" t="s">
        <v>66</v>
      </c>
    </row>
    <row r="30" spans="1:6" ht="13.5" x14ac:dyDescent="0.2">
      <c r="A30" s="15" t="s">
        <v>252</v>
      </c>
      <c r="B30" s="157">
        <v>1813</v>
      </c>
      <c r="C30" s="128">
        <v>1934</v>
      </c>
      <c r="D30" s="95">
        <v>1495</v>
      </c>
      <c r="E30" s="171">
        <v>1600</v>
      </c>
      <c r="F30" s="161" t="s">
        <v>253</v>
      </c>
    </row>
    <row r="31" spans="1:6" x14ac:dyDescent="0.2">
      <c r="A31" s="15" t="s">
        <v>67</v>
      </c>
      <c r="B31" s="157">
        <v>5275</v>
      </c>
      <c r="C31" s="128">
        <v>6734</v>
      </c>
      <c r="D31" s="95">
        <v>5470</v>
      </c>
      <c r="E31" s="178">
        <v>4563</v>
      </c>
      <c r="F31" s="161" t="s">
        <v>68</v>
      </c>
    </row>
    <row r="32" spans="1:6" ht="12" customHeight="1" x14ac:dyDescent="0.2">
      <c r="A32" s="15" t="s">
        <v>69</v>
      </c>
      <c r="B32" s="157">
        <v>4138</v>
      </c>
      <c r="C32" s="128">
        <v>3147</v>
      </c>
      <c r="D32" s="95">
        <v>2934</v>
      </c>
      <c r="E32" s="178">
        <v>1845</v>
      </c>
      <c r="F32" s="161" t="s">
        <v>70</v>
      </c>
    </row>
    <row r="33" spans="1:6" x14ac:dyDescent="0.2">
      <c r="A33" s="15" t="s">
        <v>71</v>
      </c>
      <c r="B33" s="157">
        <v>44683</v>
      </c>
      <c r="C33" s="128">
        <v>52466</v>
      </c>
      <c r="D33" s="95">
        <v>53790</v>
      </c>
      <c r="E33" s="178">
        <v>54006</v>
      </c>
      <c r="F33" s="161" t="s">
        <v>72</v>
      </c>
    </row>
    <row r="34" spans="1:6" x14ac:dyDescent="0.2">
      <c r="A34" s="15" t="s">
        <v>73</v>
      </c>
      <c r="B34" s="157">
        <v>6617</v>
      </c>
      <c r="C34" s="128">
        <v>6280</v>
      </c>
      <c r="D34" s="95">
        <v>5457</v>
      </c>
      <c r="E34" s="178">
        <v>6191</v>
      </c>
      <c r="F34" s="161" t="s">
        <v>74</v>
      </c>
    </row>
    <row r="35" spans="1:6" ht="13.5" x14ac:dyDescent="0.2">
      <c r="A35" s="15" t="s">
        <v>254</v>
      </c>
      <c r="B35" s="157">
        <v>4290</v>
      </c>
      <c r="C35" s="128">
        <v>7701</v>
      </c>
      <c r="D35" s="95">
        <v>7841</v>
      </c>
      <c r="E35" s="178">
        <v>8428</v>
      </c>
      <c r="F35" s="161" t="s">
        <v>255</v>
      </c>
    </row>
    <row r="36" spans="1:6" x14ac:dyDescent="0.2">
      <c r="A36" s="15" t="s">
        <v>77</v>
      </c>
      <c r="B36" s="157">
        <v>366</v>
      </c>
      <c r="C36" s="128">
        <v>527</v>
      </c>
      <c r="D36" s="95">
        <v>607</v>
      </c>
      <c r="E36" s="178">
        <v>525</v>
      </c>
      <c r="F36" s="161" t="s">
        <v>78</v>
      </c>
    </row>
    <row r="37" spans="1:6" x14ac:dyDescent="0.2">
      <c r="A37" s="15" t="s">
        <v>79</v>
      </c>
      <c r="B37" s="157">
        <v>8970</v>
      </c>
      <c r="C37" s="128">
        <v>13069</v>
      </c>
      <c r="D37" s="95">
        <v>12401</v>
      </c>
      <c r="E37" s="178">
        <v>11734</v>
      </c>
      <c r="F37" s="161" t="s">
        <v>80</v>
      </c>
    </row>
    <row r="38" spans="1:6" x14ac:dyDescent="0.2">
      <c r="A38" s="15" t="s">
        <v>81</v>
      </c>
      <c r="B38" s="157">
        <v>595</v>
      </c>
      <c r="C38" s="128">
        <v>703</v>
      </c>
      <c r="D38" s="95">
        <v>652</v>
      </c>
      <c r="E38" s="178">
        <v>633</v>
      </c>
      <c r="F38" s="161" t="s">
        <v>193</v>
      </c>
    </row>
    <row r="39" spans="1:6" x14ac:dyDescent="0.2">
      <c r="A39" s="15" t="s">
        <v>83</v>
      </c>
      <c r="B39" s="157">
        <v>19493</v>
      </c>
      <c r="C39" s="128">
        <v>21009</v>
      </c>
      <c r="D39" s="95">
        <v>22923</v>
      </c>
      <c r="E39" s="171">
        <f>E29-E30-E31-E32-E33-E34-E35-E36-E37-E38</f>
        <v>20809</v>
      </c>
      <c r="F39" s="161" t="s">
        <v>194</v>
      </c>
    </row>
    <row r="40" spans="1:6" s="12" customFormat="1" x14ac:dyDescent="0.2">
      <c r="A40" s="10" t="s">
        <v>84</v>
      </c>
      <c r="B40" s="158">
        <v>2377156</v>
      </c>
      <c r="C40" s="129">
        <v>3211500</v>
      </c>
      <c r="D40" s="94">
        <v>2106929</v>
      </c>
      <c r="E40" s="180">
        <v>3258357</v>
      </c>
      <c r="F40" s="175" t="s">
        <v>85</v>
      </c>
    </row>
    <row r="41" spans="1:6" x14ac:dyDescent="0.2">
      <c r="A41" s="15" t="s">
        <v>86</v>
      </c>
      <c r="B41" s="157">
        <v>577099</v>
      </c>
      <c r="C41" s="77">
        <v>862896</v>
      </c>
      <c r="D41" s="95">
        <v>435940</v>
      </c>
      <c r="E41" s="181">
        <v>728102</v>
      </c>
      <c r="F41" s="161" t="s">
        <v>87</v>
      </c>
    </row>
    <row r="42" spans="1:6" x14ac:dyDescent="0.2">
      <c r="A42" s="13" t="s">
        <v>57</v>
      </c>
      <c r="B42" s="157">
        <v>1221193</v>
      </c>
      <c r="C42" s="128">
        <v>1645230</v>
      </c>
      <c r="D42" s="95">
        <v>1036908</v>
      </c>
      <c r="E42" s="171">
        <v>1705302</v>
      </c>
      <c r="F42" s="159" t="s">
        <v>190</v>
      </c>
    </row>
    <row r="43" spans="1:6" x14ac:dyDescent="0.2">
      <c r="A43" s="15" t="s">
        <v>58</v>
      </c>
      <c r="B43" s="157">
        <v>974070</v>
      </c>
      <c r="C43" s="128">
        <v>1292056</v>
      </c>
      <c r="D43" s="95">
        <v>785135</v>
      </c>
      <c r="E43" s="171">
        <v>1347798</v>
      </c>
      <c r="F43" s="161" t="s">
        <v>59</v>
      </c>
    </row>
    <row r="44" spans="1:6" x14ac:dyDescent="0.2">
      <c r="A44" s="15" t="s">
        <v>60</v>
      </c>
      <c r="B44" s="157">
        <v>12146</v>
      </c>
      <c r="C44" s="130">
        <v>11567</v>
      </c>
      <c r="D44" s="95">
        <v>6069</v>
      </c>
      <c r="E44" s="171">
        <v>6655</v>
      </c>
      <c r="F44" s="161" t="s">
        <v>61</v>
      </c>
    </row>
    <row r="45" spans="1:6" x14ac:dyDescent="0.2">
      <c r="A45" s="15" t="s">
        <v>62</v>
      </c>
      <c r="B45" s="157">
        <v>27490</v>
      </c>
      <c r="C45" s="130">
        <v>57534</v>
      </c>
      <c r="D45" s="95">
        <v>47241</v>
      </c>
      <c r="E45" s="171">
        <v>58187</v>
      </c>
      <c r="F45" s="161" t="s">
        <v>63</v>
      </c>
    </row>
    <row r="46" spans="1:6" x14ac:dyDescent="0.2">
      <c r="A46" s="15" t="s">
        <v>64</v>
      </c>
      <c r="B46" s="157">
        <v>207487</v>
      </c>
      <c r="C46" s="130">
        <v>284073</v>
      </c>
      <c r="D46" s="95">
        <v>198463</v>
      </c>
      <c r="E46" s="171">
        <v>292662</v>
      </c>
      <c r="F46" s="161" t="s">
        <v>191</v>
      </c>
    </row>
    <row r="47" spans="1:6" x14ac:dyDescent="0.2">
      <c r="A47" s="13" t="s">
        <v>65</v>
      </c>
      <c r="B47" s="157">
        <v>1155963</v>
      </c>
      <c r="C47" s="130">
        <v>1566270</v>
      </c>
      <c r="D47" s="95">
        <v>1070021</v>
      </c>
      <c r="E47" s="171">
        <v>1553055</v>
      </c>
      <c r="F47" s="159" t="s">
        <v>192</v>
      </c>
    </row>
    <row r="48" spans="1:6" ht="13.5" x14ac:dyDescent="0.2">
      <c r="A48" s="15" t="s">
        <v>252</v>
      </c>
      <c r="B48" s="157">
        <v>29824</v>
      </c>
      <c r="C48" s="128">
        <v>27659</v>
      </c>
      <c r="D48" s="95">
        <v>10902</v>
      </c>
      <c r="E48" s="171">
        <v>17126</v>
      </c>
      <c r="F48" s="161" t="s">
        <v>253</v>
      </c>
    </row>
    <row r="49" spans="1:6" x14ac:dyDescent="0.2">
      <c r="A49" s="15" t="s">
        <v>67</v>
      </c>
      <c r="B49" s="157">
        <v>73075</v>
      </c>
      <c r="C49" s="130">
        <v>90634</v>
      </c>
      <c r="D49" s="95">
        <v>50988</v>
      </c>
      <c r="E49" s="171">
        <v>51320</v>
      </c>
      <c r="F49" s="161" t="s">
        <v>68</v>
      </c>
    </row>
    <row r="50" spans="1:6" x14ac:dyDescent="0.2">
      <c r="A50" s="15" t="s">
        <v>69</v>
      </c>
      <c r="B50" s="157">
        <v>25298</v>
      </c>
      <c r="C50" s="130">
        <v>21329</v>
      </c>
      <c r="D50" s="95">
        <v>16730</v>
      </c>
      <c r="E50" s="171">
        <v>16259</v>
      </c>
      <c r="F50" s="161" t="s">
        <v>70</v>
      </c>
    </row>
    <row r="51" spans="1:6" x14ac:dyDescent="0.2">
      <c r="A51" s="15" t="s">
        <v>71</v>
      </c>
      <c r="B51" s="157">
        <v>493595</v>
      </c>
      <c r="C51" s="128">
        <v>671566</v>
      </c>
      <c r="D51" s="95">
        <v>481956</v>
      </c>
      <c r="E51" s="171">
        <v>728118</v>
      </c>
      <c r="F51" s="161" t="s">
        <v>72</v>
      </c>
    </row>
    <row r="52" spans="1:6" x14ac:dyDescent="0.2">
      <c r="A52" s="15" t="s">
        <v>73</v>
      </c>
      <c r="B52" s="157">
        <v>106241</v>
      </c>
      <c r="C52" s="128">
        <v>124443</v>
      </c>
      <c r="D52" s="95">
        <v>68648</v>
      </c>
      <c r="E52" s="172">
        <v>147002</v>
      </c>
      <c r="F52" s="161" t="s">
        <v>74</v>
      </c>
    </row>
    <row r="53" spans="1:6" ht="13.5" x14ac:dyDescent="0.2">
      <c r="A53" s="15" t="s">
        <v>254</v>
      </c>
      <c r="B53" s="157">
        <v>33488</v>
      </c>
      <c r="C53" s="128">
        <v>59431</v>
      </c>
      <c r="D53" s="95">
        <v>56055</v>
      </c>
      <c r="E53" s="171">
        <v>65995</v>
      </c>
      <c r="F53" s="161" t="s">
        <v>255</v>
      </c>
    </row>
    <row r="54" spans="1:6" x14ac:dyDescent="0.2">
      <c r="A54" s="15" t="s">
        <v>77</v>
      </c>
      <c r="B54" s="157">
        <v>8906</v>
      </c>
      <c r="C54" s="128">
        <v>15898</v>
      </c>
      <c r="D54" s="95">
        <v>11126</v>
      </c>
      <c r="E54" s="171">
        <v>12655</v>
      </c>
      <c r="F54" s="161" t="s">
        <v>78</v>
      </c>
    </row>
    <row r="55" spans="1:6" x14ac:dyDescent="0.2">
      <c r="A55" s="15" t="s">
        <v>79</v>
      </c>
      <c r="B55" s="157">
        <v>76807</v>
      </c>
      <c r="C55" s="128">
        <v>166009</v>
      </c>
      <c r="D55" s="95">
        <v>125301</v>
      </c>
      <c r="E55" s="171">
        <v>126566</v>
      </c>
      <c r="F55" s="161" t="s">
        <v>80</v>
      </c>
    </row>
    <row r="56" spans="1:6" x14ac:dyDescent="0.2">
      <c r="A56" s="15" t="s">
        <v>81</v>
      </c>
      <c r="B56" s="157">
        <v>5383</v>
      </c>
      <c r="C56" s="128">
        <v>9641</v>
      </c>
      <c r="D56" s="95">
        <v>6769</v>
      </c>
      <c r="E56" s="171">
        <v>8730</v>
      </c>
      <c r="F56" s="161" t="s">
        <v>193</v>
      </c>
    </row>
    <row r="57" spans="1:6" x14ac:dyDescent="0.2">
      <c r="A57" s="15" t="s">
        <v>83</v>
      </c>
      <c r="B57" s="157">
        <v>292464</v>
      </c>
      <c r="C57" s="128">
        <v>379660</v>
      </c>
      <c r="D57" s="95">
        <v>241546</v>
      </c>
      <c r="E57" s="172">
        <v>379284</v>
      </c>
      <c r="F57" s="161" t="s">
        <v>194</v>
      </c>
    </row>
    <row r="58" spans="1:6" s="12" customFormat="1" x14ac:dyDescent="0.2">
      <c r="A58" s="32" t="s">
        <v>88</v>
      </c>
      <c r="B58" s="158">
        <v>12330057</v>
      </c>
      <c r="C58" s="127">
        <v>16084732</v>
      </c>
      <c r="D58" s="94">
        <v>9947125</v>
      </c>
      <c r="E58" s="182">
        <v>15160974</v>
      </c>
      <c r="F58" s="176" t="s">
        <v>196</v>
      </c>
    </row>
    <row r="59" spans="1:6" x14ac:dyDescent="0.2">
      <c r="A59" s="15" t="s">
        <v>89</v>
      </c>
      <c r="B59" s="157">
        <v>2961636</v>
      </c>
      <c r="C59" s="128">
        <v>4039683</v>
      </c>
      <c r="D59" s="95">
        <v>2035648</v>
      </c>
      <c r="E59" s="181">
        <v>3081036</v>
      </c>
      <c r="F59" s="161" t="s">
        <v>197</v>
      </c>
    </row>
    <row r="60" spans="1:6" x14ac:dyDescent="0.2">
      <c r="A60" s="33" t="s">
        <v>57</v>
      </c>
      <c r="B60" s="157">
        <v>3856451</v>
      </c>
      <c r="C60" s="128">
        <v>5379215</v>
      </c>
      <c r="D60" s="95">
        <v>3361418</v>
      </c>
      <c r="E60" s="181">
        <v>5156225</v>
      </c>
      <c r="F60" s="52" t="s">
        <v>190</v>
      </c>
    </row>
    <row r="61" spans="1:6" x14ac:dyDescent="0.2">
      <c r="A61" s="15" t="s">
        <v>58</v>
      </c>
      <c r="B61" s="157">
        <v>2950574</v>
      </c>
      <c r="C61" s="128">
        <v>4018455</v>
      </c>
      <c r="D61" s="95">
        <v>2483195</v>
      </c>
      <c r="E61" s="181">
        <v>3926226</v>
      </c>
      <c r="F61" s="161" t="s">
        <v>59</v>
      </c>
    </row>
    <row r="62" spans="1:6" x14ac:dyDescent="0.2">
      <c r="A62" s="15" t="s">
        <v>60</v>
      </c>
      <c r="B62" s="157">
        <v>19862</v>
      </c>
      <c r="C62" s="128">
        <v>27967</v>
      </c>
      <c r="D62" s="95">
        <v>13437</v>
      </c>
      <c r="E62" s="181">
        <v>16216</v>
      </c>
      <c r="F62" s="161" t="s">
        <v>61</v>
      </c>
    </row>
    <row r="63" spans="1:6" x14ac:dyDescent="0.2">
      <c r="A63" s="15" t="s">
        <v>62</v>
      </c>
      <c r="B63" s="157">
        <v>106815</v>
      </c>
      <c r="C63" s="128">
        <v>217822</v>
      </c>
      <c r="D63" s="95">
        <v>153560</v>
      </c>
      <c r="E63" s="181">
        <v>176755</v>
      </c>
      <c r="F63" s="161" t="s">
        <v>63</v>
      </c>
    </row>
    <row r="64" spans="1:6" x14ac:dyDescent="0.2">
      <c r="A64" s="15" t="s">
        <v>64</v>
      </c>
      <c r="B64" s="157">
        <v>779200</v>
      </c>
      <c r="C64" s="128">
        <v>1114971</v>
      </c>
      <c r="D64" s="95">
        <v>711226</v>
      </c>
      <c r="E64" s="181">
        <v>1037028</v>
      </c>
      <c r="F64" s="161" t="s">
        <v>191</v>
      </c>
    </row>
    <row r="65" spans="1:6" x14ac:dyDescent="0.2">
      <c r="A65" s="15" t="s">
        <v>65</v>
      </c>
      <c r="B65" s="157">
        <v>8473606</v>
      </c>
      <c r="C65" s="128">
        <v>10705517</v>
      </c>
      <c r="D65" s="95">
        <v>6585707</v>
      </c>
      <c r="E65" s="181">
        <v>10004749</v>
      </c>
      <c r="F65" s="161" t="s">
        <v>192</v>
      </c>
    </row>
    <row r="66" spans="1:6" ht="13.5" x14ac:dyDescent="0.2">
      <c r="A66" s="15" t="s">
        <v>252</v>
      </c>
      <c r="B66" s="157">
        <v>93073</v>
      </c>
      <c r="C66" s="128">
        <v>95176</v>
      </c>
      <c r="D66" s="95">
        <v>50359</v>
      </c>
      <c r="E66" s="181">
        <v>64713</v>
      </c>
      <c r="F66" s="161" t="s">
        <v>253</v>
      </c>
    </row>
    <row r="67" spans="1:6" x14ac:dyDescent="0.2">
      <c r="A67" s="15" t="s">
        <v>67</v>
      </c>
      <c r="B67" s="157">
        <v>233079</v>
      </c>
      <c r="C67" s="128">
        <v>351118</v>
      </c>
      <c r="D67" s="95">
        <v>238589</v>
      </c>
      <c r="E67" s="181">
        <v>233057</v>
      </c>
      <c r="F67" s="161" t="s">
        <v>68</v>
      </c>
    </row>
    <row r="68" spans="1:6" x14ac:dyDescent="0.2">
      <c r="A68" s="15" t="s">
        <v>69</v>
      </c>
      <c r="B68" s="157">
        <v>76849</v>
      </c>
      <c r="C68" s="128">
        <v>75102</v>
      </c>
      <c r="D68" s="95">
        <v>55961</v>
      </c>
      <c r="E68" s="181">
        <v>62025</v>
      </c>
      <c r="F68" s="161" t="s">
        <v>70</v>
      </c>
    </row>
    <row r="69" spans="1:6" x14ac:dyDescent="0.2">
      <c r="A69" s="15" t="s">
        <v>71</v>
      </c>
      <c r="B69" s="157">
        <v>3667303</v>
      </c>
      <c r="C69" s="128">
        <v>4706873</v>
      </c>
      <c r="D69" s="95">
        <v>2994086</v>
      </c>
      <c r="E69" s="181">
        <v>4564329</v>
      </c>
      <c r="F69" s="161" t="s">
        <v>72</v>
      </c>
    </row>
    <row r="70" spans="1:6" x14ac:dyDescent="0.2">
      <c r="A70" s="15" t="s">
        <v>73</v>
      </c>
      <c r="B70" s="157">
        <v>655541</v>
      </c>
      <c r="C70" s="128">
        <v>657309</v>
      </c>
      <c r="D70" s="95">
        <v>368648</v>
      </c>
      <c r="E70" s="173">
        <v>576260</v>
      </c>
      <c r="F70" s="161" t="s">
        <v>74</v>
      </c>
    </row>
    <row r="71" spans="1:6" ht="13.5" x14ac:dyDescent="0.2">
      <c r="A71" s="15" t="s">
        <v>254</v>
      </c>
      <c r="B71" s="157">
        <v>194691</v>
      </c>
      <c r="C71" s="128">
        <v>316923</v>
      </c>
      <c r="D71" s="95">
        <v>296231</v>
      </c>
      <c r="E71" s="181">
        <v>347530</v>
      </c>
      <c r="F71" s="161" t="s">
        <v>255</v>
      </c>
    </row>
    <row r="72" spans="1:6" x14ac:dyDescent="0.2">
      <c r="A72" s="15" t="s">
        <v>77</v>
      </c>
      <c r="B72" s="157">
        <v>105820</v>
      </c>
      <c r="C72" s="128">
        <v>118186</v>
      </c>
      <c r="D72" s="95">
        <v>122780</v>
      </c>
      <c r="E72" s="181">
        <v>139610</v>
      </c>
      <c r="F72" s="161" t="s">
        <v>78</v>
      </c>
    </row>
    <row r="73" spans="1:6" x14ac:dyDescent="0.2">
      <c r="A73" s="15" t="s">
        <v>79</v>
      </c>
      <c r="B73" s="157">
        <v>361837</v>
      </c>
      <c r="C73" s="128">
        <v>669296</v>
      </c>
      <c r="D73" s="95">
        <v>503675</v>
      </c>
      <c r="E73" s="181">
        <v>568318</v>
      </c>
      <c r="F73" s="161" t="s">
        <v>80</v>
      </c>
    </row>
    <row r="74" spans="1:6" x14ac:dyDescent="0.2">
      <c r="A74" s="15" t="s">
        <v>81</v>
      </c>
      <c r="B74" s="157">
        <v>20721</v>
      </c>
      <c r="C74" s="128">
        <v>29152</v>
      </c>
      <c r="D74" s="95">
        <v>25262</v>
      </c>
      <c r="E74" s="181">
        <v>32475</v>
      </c>
      <c r="F74" s="161" t="s">
        <v>82</v>
      </c>
    </row>
    <row r="75" spans="1:6" x14ac:dyDescent="0.2">
      <c r="A75" s="15" t="s">
        <v>83</v>
      </c>
      <c r="B75" s="157">
        <v>3033390</v>
      </c>
      <c r="C75" s="128">
        <v>3686382</v>
      </c>
      <c r="D75" s="95">
        <v>1930116</v>
      </c>
      <c r="E75" s="173">
        <v>3416432</v>
      </c>
      <c r="F75" s="161" t="s">
        <v>194</v>
      </c>
    </row>
    <row r="76" spans="1:6" ht="50.25" customHeight="1" x14ac:dyDescent="0.2">
      <c r="A76" s="215" t="s">
        <v>342</v>
      </c>
      <c r="B76" s="215"/>
      <c r="C76" s="215"/>
      <c r="D76" s="215"/>
      <c r="E76" s="215"/>
      <c r="F76" s="215"/>
    </row>
    <row r="77" spans="1:6" ht="40.5" customHeight="1" x14ac:dyDescent="0.2">
      <c r="A77" s="216" t="s">
        <v>343</v>
      </c>
      <c r="B77" s="216"/>
      <c r="C77" s="216"/>
      <c r="D77" s="216"/>
      <c r="E77" s="216"/>
      <c r="F77" s="216"/>
    </row>
    <row r="80" spans="1:6" x14ac:dyDescent="0.2">
      <c r="F80" s="6"/>
    </row>
    <row r="81" spans="2:6" x14ac:dyDescent="0.2">
      <c r="B81" s="122"/>
      <c r="F81" s="6"/>
    </row>
    <row r="82" spans="2:6" x14ac:dyDescent="0.2">
      <c r="F82" s="6"/>
    </row>
    <row r="83" spans="2:6" x14ac:dyDescent="0.2">
      <c r="F83" s="6"/>
    </row>
    <row r="84" spans="2:6" x14ac:dyDescent="0.2">
      <c r="F84" s="6"/>
    </row>
  </sheetData>
  <mergeCells count="4">
    <mergeCell ref="A1:F1"/>
    <mergeCell ref="A2:F2"/>
    <mergeCell ref="A76:F76"/>
    <mergeCell ref="A77:F77"/>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pane xSplit="1" ySplit="5" topLeftCell="B6" activePane="bottomRight" state="frozen"/>
      <selection pane="topRight" activeCell="B1" sqref="B1"/>
      <selection pane="bottomLeft" activeCell="A6" sqref="A6"/>
      <selection pane="bottomRight"/>
    </sheetView>
  </sheetViews>
  <sheetFormatPr defaultColWidth="9.140625" defaultRowHeight="12" x14ac:dyDescent="0.2"/>
  <cols>
    <col min="1" max="1" width="28" style="6" customWidth="1"/>
    <col min="2" max="3" width="8.42578125" style="6" customWidth="1"/>
    <col min="4" max="4" width="8.42578125" style="117" customWidth="1"/>
    <col min="5" max="5" width="8.42578125" style="160" customWidth="1"/>
    <col min="6" max="6" width="26.85546875" style="6" customWidth="1"/>
    <col min="7" max="16384" width="9.140625" style="6"/>
  </cols>
  <sheetData>
    <row r="1" spans="1:9" x14ac:dyDescent="0.2">
      <c r="A1" s="34" t="s">
        <v>344</v>
      </c>
      <c r="B1" s="34"/>
      <c r="C1" s="34"/>
      <c r="D1" s="68"/>
      <c r="E1" s="68"/>
      <c r="F1" s="34"/>
      <c r="G1" s="34"/>
      <c r="H1" s="67" t="s">
        <v>294</v>
      </c>
      <c r="I1" s="34"/>
    </row>
    <row r="2" spans="1:9" ht="12.75" x14ac:dyDescent="0.2">
      <c r="A2" s="35" t="s">
        <v>233</v>
      </c>
      <c r="B2" s="35"/>
      <c r="C2" s="35"/>
      <c r="D2" s="120"/>
      <c r="E2" s="164"/>
      <c r="F2" s="71"/>
      <c r="G2" s="35"/>
      <c r="H2" s="113"/>
      <c r="I2" s="77"/>
    </row>
    <row r="3" spans="1:9" ht="15" x14ac:dyDescent="0.2">
      <c r="A3" s="7" t="s">
        <v>269</v>
      </c>
      <c r="B3" s="7"/>
      <c r="C3" s="7"/>
      <c r="D3" s="119"/>
      <c r="E3" s="163"/>
      <c r="F3" s="7"/>
      <c r="G3" s="7"/>
      <c r="H3" s="114"/>
      <c r="I3" s="77"/>
    </row>
    <row r="4" spans="1:9" x14ac:dyDescent="0.2">
      <c r="A4" s="7" t="s">
        <v>270</v>
      </c>
      <c r="B4" s="7"/>
      <c r="C4" s="7"/>
      <c r="D4" s="119"/>
      <c r="E4" s="163"/>
      <c r="F4" s="7"/>
      <c r="G4" s="7"/>
      <c r="H4" s="7"/>
      <c r="I4" s="7"/>
    </row>
    <row r="5" spans="1:9" s="9" customFormat="1" ht="18" customHeight="1" x14ac:dyDescent="0.25">
      <c r="A5" s="20" t="s">
        <v>18</v>
      </c>
      <c r="B5" s="70">
        <v>2016</v>
      </c>
      <c r="C5" s="70">
        <v>2018</v>
      </c>
      <c r="D5" s="70">
        <v>2020</v>
      </c>
      <c r="E5" s="70">
        <v>2022</v>
      </c>
      <c r="F5" s="21" t="s">
        <v>19</v>
      </c>
      <c r="H5" s="100"/>
    </row>
    <row r="6" spans="1:9" s="9" customFormat="1" ht="21.75" customHeight="1" x14ac:dyDescent="0.25">
      <c r="A6" s="241" t="s">
        <v>230</v>
      </c>
      <c r="B6" s="241"/>
      <c r="C6" s="241"/>
      <c r="D6" s="241"/>
      <c r="E6" s="241"/>
      <c r="F6" s="241"/>
    </row>
    <row r="7" spans="1:9" x14ac:dyDescent="0.2">
      <c r="A7" s="13" t="s">
        <v>90</v>
      </c>
      <c r="B7" s="37">
        <v>244</v>
      </c>
      <c r="C7" s="109">
        <v>224</v>
      </c>
      <c r="D7" s="110">
        <v>207</v>
      </c>
      <c r="E7" s="110">
        <v>188</v>
      </c>
      <c r="F7" s="14" t="s">
        <v>201</v>
      </c>
    </row>
    <row r="8" spans="1:9" x14ac:dyDescent="0.2">
      <c r="A8" s="13" t="s">
        <v>91</v>
      </c>
      <c r="B8" s="37">
        <v>35799</v>
      </c>
      <c r="C8" s="111">
        <v>36935</v>
      </c>
      <c r="D8" s="112">
        <v>36620</v>
      </c>
      <c r="E8" s="112">
        <v>27372</v>
      </c>
      <c r="F8" s="14" t="s">
        <v>92</v>
      </c>
    </row>
    <row r="9" spans="1:9" ht="13.5" x14ac:dyDescent="0.2">
      <c r="A9" s="13" t="s">
        <v>231</v>
      </c>
      <c r="B9" s="37">
        <v>14198</v>
      </c>
      <c r="C9" s="111">
        <v>17257</v>
      </c>
      <c r="D9" s="112">
        <v>15640</v>
      </c>
      <c r="E9" s="112">
        <v>14924</v>
      </c>
      <c r="F9" s="14" t="s">
        <v>232</v>
      </c>
    </row>
    <row r="10" spans="1:9" ht="21.75" customHeight="1" x14ac:dyDescent="0.2">
      <c r="A10" s="240" t="s">
        <v>345</v>
      </c>
      <c r="B10" s="240"/>
      <c r="C10" s="240"/>
      <c r="D10" s="240"/>
      <c r="E10" s="240"/>
      <c r="F10" s="240"/>
    </row>
    <row r="11" spans="1:9" x14ac:dyDescent="0.2">
      <c r="A11" s="13" t="s">
        <v>90</v>
      </c>
      <c r="B11" s="37">
        <v>714</v>
      </c>
      <c r="C11" s="69">
        <v>753</v>
      </c>
      <c r="D11" s="69">
        <v>740</v>
      </c>
      <c r="E11" s="69">
        <v>709</v>
      </c>
      <c r="F11" s="14" t="s">
        <v>201</v>
      </c>
    </row>
    <row r="12" spans="1:9" x14ac:dyDescent="0.2">
      <c r="A12" s="13" t="s">
        <v>91</v>
      </c>
      <c r="B12" s="37">
        <v>47593</v>
      </c>
      <c r="C12" s="69">
        <v>50810</v>
      </c>
      <c r="D12" s="69">
        <v>47501</v>
      </c>
      <c r="E12" s="183">
        <v>46048</v>
      </c>
      <c r="F12" s="14" t="s">
        <v>92</v>
      </c>
    </row>
    <row r="13" spans="1:9" x14ac:dyDescent="0.2">
      <c r="A13" s="13" t="s">
        <v>93</v>
      </c>
      <c r="B13" s="37">
        <v>47581</v>
      </c>
      <c r="C13" s="69">
        <v>51026</v>
      </c>
      <c r="D13" s="69">
        <v>45881</v>
      </c>
      <c r="E13" s="183">
        <v>47973</v>
      </c>
      <c r="F13" s="14" t="s">
        <v>94</v>
      </c>
    </row>
    <row r="14" spans="1:9" x14ac:dyDescent="0.2">
      <c r="A14" s="22" t="s">
        <v>95</v>
      </c>
      <c r="B14" s="37">
        <v>35496</v>
      </c>
      <c r="C14" s="69">
        <v>37302</v>
      </c>
      <c r="D14" s="69">
        <v>33372</v>
      </c>
      <c r="E14" s="183">
        <v>32811</v>
      </c>
      <c r="F14" s="23" t="s">
        <v>96</v>
      </c>
    </row>
    <row r="15" spans="1:9" x14ac:dyDescent="0.2">
      <c r="A15" s="22" t="s">
        <v>97</v>
      </c>
      <c r="B15" s="37">
        <v>12085</v>
      </c>
      <c r="C15" s="69">
        <v>13724</v>
      </c>
      <c r="D15" s="69">
        <v>12509</v>
      </c>
      <c r="E15" s="183">
        <v>15162</v>
      </c>
      <c r="F15" s="23" t="s">
        <v>98</v>
      </c>
    </row>
    <row r="16" spans="1:9" x14ac:dyDescent="0.2">
      <c r="A16" s="15" t="s">
        <v>99</v>
      </c>
      <c r="B16" s="37">
        <v>34239</v>
      </c>
      <c r="C16" s="69">
        <v>35698</v>
      </c>
      <c r="D16" s="69">
        <v>32597</v>
      </c>
      <c r="E16" s="183">
        <v>34132</v>
      </c>
      <c r="F16" s="16" t="s">
        <v>100</v>
      </c>
    </row>
    <row r="17" spans="1:6" x14ac:dyDescent="0.2">
      <c r="A17" s="13" t="s">
        <v>101</v>
      </c>
      <c r="B17" s="37">
        <v>1093</v>
      </c>
      <c r="C17" s="69">
        <v>1132</v>
      </c>
      <c r="D17" s="69">
        <v>1083</v>
      </c>
      <c r="E17" s="183">
        <v>1003</v>
      </c>
      <c r="F17" s="14" t="s">
        <v>102</v>
      </c>
    </row>
    <row r="18" spans="1:6" x14ac:dyDescent="0.2">
      <c r="A18" s="13" t="s">
        <v>103</v>
      </c>
      <c r="B18" s="37">
        <v>1117</v>
      </c>
      <c r="C18" s="69">
        <v>1295</v>
      </c>
      <c r="D18" s="69">
        <v>1439</v>
      </c>
      <c r="E18" s="183">
        <v>1341</v>
      </c>
      <c r="F18" s="14" t="s">
        <v>104</v>
      </c>
    </row>
    <row r="19" spans="1:6" x14ac:dyDescent="0.2">
      <c r="A19" s="13" t="s">
        <v>105</v>
      </c>
      <c r="B19" s="37">
        <v>985</v>
      </c>
      <c r="C19" s="69">
        <v>1028</v>
      </c>
      <c r="D19" s="69">
        <v>846</v>
      </c>
      <c r="E19" s="183">
        <v>870</v>
      </c>
      <c r="F19" s="14" t="s">
        <v>106</v>
      </c>
    </row>
    <row r="20" spans="1:6" ht="24" x14ac:dyDescent="0.2">
      <c r="A20" s="86" t="s">
        <v>107</v>
      </c>
      <c r="B20" s="37">
        <v>375</v>
      </c>
      <c r="C20" s="69">
        <v>359</v>
      </c>
      <c r="D20" s="69">
        <v>332</v>
      </c>
      <c r="E20" s="183">
        <v>291</v>
      </c>
      <c r="F20" s="85" t="s">
        <v>198</v>
      </c>
    </row>
    <row r="21" spans="1:6" ht="41.25" customHeight="1" x14ac:dyDescent="0.25">
      <c r="A21" s="215" t="s">
        <v>346</v>
      </c>
      <c r="B21" s="239"/>
      <c r="C21" s="239"/>
      <c r="D21" s="239"/>
      <c r="E21" s="239"/>
      <c r="F21" s="239"/>
    </row>
    <row r="22" spans="1:6" ht="36.75" customHeight="1" x14ac:dyDescent="0.25">
      <c r="A22" s="242" t="s">
        <v>314</v>
      </c>
      <c r="B22" s="243"/>
      <c r="C22" s="243"/>
      <c r="D22" s="243"/>
      <c r="E22" s="243"/>
      <c r="F22" s="243"/>
    </row>
    <row r="23" spans="1:6" ht="30" customHeight="1" x14ac:dyDescent="0.25">
      <c r="A23" s="216" t="s">
        <v>347</v>
      </c>
      <c r="B23" s="239"/>
      <c r="C23" s="239"/>
      <c r="D23" s="239"/>
      <c r="E23" s="239"/>
      <c r="F23" s="239"/>
    </row>
    <row r="24" spans="1:6" ht="27" customHeight="1" x14ac:dyDescent="0.25">
      <c r="A24" s="216" t="s">
        <v>298</v>
      </c>
      <c r="B24" s="239"/>
      <c r="C24" s="239"/>
      <c r="D24" s="239"/>
      <c r="E24" s="239"/>
      <c r="F24" s="239"/>
    </row>
    <row r="27" spans="1:6" x14ac:dyDescent="0.2">
      <c r="B27" s="122"/>
    </row>
  </sheetData>
  <mergeCells count="6">
    <mergeCell ref="A24:F24"/>
    <mergeCell ref="A10:F10"/>
    <mergeCell ref="A6:F6"/>
    <mergeCell ref="A21:F21"/>
    <mergeCell ref="A22:F22"/>
    <mergeCell ref="A23:F23"/>
  </mergeCells>
  <hyperlinks>
    <hyperlink ref="H1" location="'Spis    Contents'!A1" display="Spis    Contents"/>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zoomScalePageLayoutView="80" workbookViewId="0">
      <pane xSplit="1" ySplit="7" topLeftCell="B8" activePane="bottomRight" state="frozen"/>
      <selection pane="topRight" activeCell="B1" sqref="B1"/>
      <selection pane="bottomLeft" activeCell="A8" sqref="A8"/>
      <selection pane="bottomRight" sqref="A1:I1"/>
    </sheetView>
  </sheetViews>
  <sheetFormatPr defaultColWidth="9.140625" defaultRowHeight="12" x14ac:dyDescent="0.2"/>
  <cols>
    <col min="1" max="1" width="24" style="6" customWidth="1"/>
    <col min="2" max="7" width="10" style="6" customWidth="1"/>
    <col min="8" max="8" width="21.85546875" style="17" customWidth="1"/>
    <col min="9" max="16384" width="9.140625" style="6"/>
  </cols>
  <sheetData>
    <row r="1" spans="1:10" x14ac:dyDescent="0.2">
      <c r="A1" s="245" t="s">
        <v>349</v>
      </c>
      <c r="B1" s="245"/>
      <c r="C1" s="245"/>
      <c r="D1" s="245"/>
      <c r="E1" s="245"/>
      <c r="F1" s="245"/>
      <c r="G1" s="245"/>
      <c r="H1" s="245"/>
      <c r="I1" s="245"/>
      <c r="J1" s="67" t="s">
        <v>294</v>
      </c>
    </row>
    <row r="2" spans="1:10" x14ac:dyDescent="0.2">
      <c r="A2" s="246" t="s">
        <v>233</v>
      </c>
      <c r="B2" s="246"/>
      <c r="C2" s="246"/>
      <c r="D2" s="246"/>
      <c r="E2" s="246"/>
      <c r="F2" s="246"/>
      <c r="G2" s="246"/>
      <c r="H2" s="246"/>
      <c r="I2" s="246"/>
    </row>
    <row r="3" spans="1:10" x14ac:dyDescent="0.2">
      <c r="A3" s="244" t="s">
        <v>348</v>
      </c>
      <c r="B3" s="244"/>
      <c r="C3" s="244"/>
      <c r="D3" s="244"/>
      <c r="E3" s="244"/>
      <c r="F3" s="244"/>
      <c r="G3" s="244"/>
      <c r="H3" s="80"/>
      <c r="I3" s="73"/>
    </row>
    <row r="4" spans="1:10" x14ac:dyDescent="0.2">
      <c r="A4" s="244" t="s">
        <v>234</v>
      </c>
      <c r="B4" s="244"/>
      <c r="C4" s="244"/>
      <c r="D4" s="244"/>
      <c r="E4" s="244"/>
      <c r="F4" s="244"/>
      <c r="G4" s="244"/>
      <c r="H4" s="80"/>
      <c r="I4" s="73"/>
    </row>
    <row r="5" spans="1:10" ht="26.25" customHeight="1" x14ac:dyDescent="0.2">
      <c r="A5" s="229" t="s">
        <v>205</v>
      </c>
      <c r="B5" s="247" t="s">
        <v>216</v>
      </c>
      <c r="C5" s="247" t="s">
        <v>217</v>
      </c>
      <c r="D5" s="247"/>
      <c r="E5" s="247"/>
      <c r="F5" s="247" t="s">
        <v>218</v>
      </c>
      <c r="G5" s="247" t="s">
        <v>219</v>
      </c>
      <c r="H5" s="236" t="s">
        <v>202</v>
      </c>
      <c r="I5" s="73"/>
    </row>
    <row r="6" spans="1:10" ht="30" customHeight="1" x14ac:dyDescent="0.2">
      <c r="A6" s="212"/>
      <c r="B6" s="248"/>
      <c r="C6" s="247" t="s">
        <v>220</v>
      </c>
      <c r="D6" s="247" t="s">
        <v>221</v>
      </c>
      <c r="E6" s="248"/>
      <c r="F6" s="247"/>
      <c r="G6" s="247"/>
      <c r="H6" s="236"/>
      <c r="I6" s="73"/>
    </row>
    <row r="7" spans="1:10" ht="41.25" customHeight="1" x14ac:dyDescent="0.2">
      <c r="A7" s="212"/>
      <c r="B7" s="248"/>
      <c r="C7" s="247"/>
      <c r="D7" s="75" t="s">
        <v>222</v>
      </c>
      <c r="E7" s="75" t="s">
        <v>223</v>
      </c>
      <c r="F7" s="247"/>
      <c r="G7" s="247"/>
      <c r="H7" s="236"/>
      <c r="I7" s="73"/>
    </row>
    <row r="8" spans="1:10" ht="13.5" x14ac:dyDescent="0.2">
      <c r="A8" s="78" t="s">
        <v>224</v>
      </c>
      <c r="B8" s="184">
        <v>12</v>
      </c>
      <c r="C8" s="184">
        <v>478</v>
      </c>
      <c r="D8" s="184">
        <v>414</v>
      </c>
      <c r="E8" s="184">
        <v>456</v>
      </c>
      <c r="F8" s="184">
        <v>13</v>
      </c>
      <c r="G8" s="184">
        <v>11</v>
      </c>
      <c r="H8" s="96" t="s">
        <v>305</v>
      </c>
    </row>
    <row r="9" spans="1:10" x14ac:dyDescent="0.2">
      <c r="A9" s="79" t="s">
        <v>129</v>
      </c>
      <c r="B9" s="185">
        <v>23</v>
      </c>
      <c r="C9" s="185">
        <v>608</v>
      </c>
      <c r="D9" s="185">
        <v>264</v>
      </c>
      <c r="E9" s="185">
        <v>389</v>
      </c>
      <c r="F9" s="185">
        <v>5</v>
      </c>
      <c r="G9" s="185">
        <v>16</v>
      </c>
      <c r="H9" s="36" t="s">
        <v>130</v>
      </c>
    </row>
    <row r="10" spans="1:10" x14ac:dyDescent="0.2">
      <c r="A10" s="79" t="s">
        <v>131</v>
      </c>
      <c r="B10" s="185">
        <v>15</v>
      </c>
      <c r="C10" s="185">
        <v>745</v>
      </c>
      <c r="D10" s="185">
        <v>178</v>
      </c>
      <c r="E10" s="185">
        <v>517</v>
      </c>
      <c r="F10" s="185">
        <v>15</v>
      </c>
      <c r="G10" s="185">
        <v>20</v>
      </c>
      <c r="H10" s="36" t="s">
        <v>132</v>
      </c>
    </row>
    <row r="11" spans="1:10" x14ac:dyDescent="0.2">
      <c r="A11" s="79" t="s">
        <v>133</v>
      </c>
      <c r="B11" s="185">
        <v>6</v>
      </c>
      <c r="C11" s="185">
        <v>166</v>
      </c>
      <c r="D11" s="185">
        <v>72</v>
      </c>
      <c r="E11" s="185">
        <v>15</v>
      </c>
      <c r="F11" s="185">
        <v>3</v>
      </c>
      <c r="G11" s="185">
        <v>4</v>
      </c>
      <c r="H11" s="36" t="s">
        <v>134</v>
      </c>
    </row>
    <row r="12" spans="1:10" x14ac:dyDescent="0.2">
      <c r="A12" s="79" t="s">
        <v>135</v>
      </c>
      <c r="B12" s="185">
        <v>8</v>
      </c>
      <c r="C12" s="185">
        <v>691</v>
      </c>
      <c r="D12" s="185">
        <v>691</v>
      </c>
      <c r="E12" s="185">
        <v>689</v>
      </c>
      <c r="F12" s="185">
        <v>16</v>
      </c>
      <c r="G12" s="185">
        <v>7</v>
      </c>
      <c r="H12" s="36" t="s">
        <v>136</v>
      </c>
    </row>
    <row r="13" spans="1:10" x14ac:dyDescent="0.2">
      <c r="A13" s="79" t="s">
        <v>137</v>
      </c>
      <c r="B13" s="185">
        <v>3</v>
      </c>
      <c r="C13" s="185">
        <v>1571</v>
      </c>
      <c r="D13" s="185">
        <v>1362</v>
      </c>
      <c r="E13" s="185">
        <v>1531</v>
      </c>
      <c r="F13" s="185">
        <v>10</v>
      </c>
      <c r="G13" s="185">
        <v>21</v>
      </c>
      <c r="H13" s="36" t="s">
        <v>138</v>
      </c>
    </row>
    <row r="14" spans="1:10" x14ac:dyDescent="0.2">
      <c r="A14" s="79" t="s">
        <v>299</v>
      </c>
      <c r="B14" s="185">
        <v>13</v>
      </c>
      <c r="C14" s="185">
        <v>372</v>
      </c>
      <c r="D14" s="185">
        <v>224</v>
      </c>
      <c r="E14" s="185">
        <v>327</v>
      </c>
      <c r="F14" s="185">
        <v>5</v>
      </c>
      <c r="G14" s="185">
        <v>11</v>
      </c>
      <c r="H14" s="36" t="s">
        <v>139</v>
      </c>
    </row>
    <row r="15" spans="1:10" ht="13.5" x14ac:dyDescent="0.2">
      <c r="A15" s="79" t="s">
        <v>225</v>
      </c>
      <c r="B15" s="185">
        <v>24</v>
      </c>
      <c r="C15" s="185">
        <v>277</v>
      </c>
      <c r="D15" s="185">
        <v>238</v>
      </c>
      <c r="E15" s="185">
        <v>152</v>
      </c>
      <c r="F15" s="185">
        <v>10</v>
      </c>
      <c r="G15" s="185">
        <v>27</v>
      </c>
      <c r="H15" s="36" t="s">
        <v>306</v>
      </c>
    </row>
    <row r="16" spans="1:10" x14ac:dyDescent="0.2">
      <c r="A16" s="79" t="s">
        <v>140</v>
      </c>
      <c r="B16" s="185">
        <v>10</v>
      </c>
      <c r="C16" s="185">
        <v>737</v>
      </c>
      <c r="D16" s="185">
        <v>197</v>
      </c>
      <c r="E16" s="185">
        <v>628</v>
      </c>
      <c r="F16" s="185">
        <v>13</v>
      </c>
      <c r="G16" s="185">
        <v>15</v>
      </c>
      <c r="H16" s="36" t="s">
        <v>141</v>
      </c>
    </row>
    <row r="17" spans="1:8" x14ac:dyDescent="0.2">
      <c r="A17" s="79" t="s">
        <v>300</v>
      </c>
      <c r="B17" s="185">
        <v>12</v>
      </c>
      <c r="C17" s="185">
        <v>254</v>
      </c>
      <c r="D17" s="185">
        <v>107</v>
      </c>
      <c r="E17" s="185">
        <v>217</v>
      </c>
      <c r="F17" s="185">
        <v>7</v>
      </c>
      <c r="G17" s="185">
        <v>9</v>
      </c>
      <c r="H17" s="36" t="s">
        <v>142</v>
      </c>
    </row>
    <row r="18" spans="1:8" x14ac:dyDescent="0.2">
      <c r="A18" s="79" t="s">
        <v>301</v>
      </c>
      <c r="B18" s="185">
        <v>43</v>
      </c>
      <c r="C18" s="185">
        <v>2863</v>
      </c>
      <c r="D18" s="185">
        <v>1090</v>
      </c>
      <c r="E18" s="185">
        <v>2415</v>
      </c>
      <c r="F18" s="185">
        <v>25</v>
      </c>
      <c r="G18" s="185">
        <v>88</v>
      </c>
      <c r="H18" s="36" t="s">
        <v>302</v>
      </c>
    </row>
    <row r="19" spans="1:8" x14ac:dyDescent="0.2">
      <c r="A19" s="79" t="s">
        <v>143</v>
      </c>
      <c r="B19" s="185">
        <v>13</v>
      </c>
      <c r="C19" s="185">
        <v>591</v>
      </c>
      <c r="D19" s="185">
        <v>174</v>
      </c>
      <c r="E19" s="185">
        <v>333</v>
      </c>
      <c r="F19" s="185">
        <v>10</v>
      </c>
      <c r="G19" s="185">
        <v>12</v>
      </c>
      <c r="H19" s="36" t="s">
        <v>303</v>
      </c>
    </row>
    <row r="20" spans="1:8" x14ac:dyDescent="0.2">
      <c r="A20" s="79" t="s">
        <v>144</v>
      </c>
      <c r="B20" s="185">
        <v>3</v>
      </c>
      <c r="C20" s="185">
        <v>49</v>
      </c>
      <c r="D20" s="185">
        <v>20</v>
      </c>
      <c r="E20" s="185">
        <v>0</v>
      </c>
      <c r="F20" s="185">
        <v>2</v>
      </c>
      <c r="G20" s="185">
        <v>2</v>
      </c>
      <c r="H20" s="36" t="s">
        <v>145</v>
      </c>
    </row>
    <row r="21" spans="1:8" x14ac:dyDescent="0.2">
      <c r="A21" s="79" t="s">
        <v>146</v>
      </c>
      <c r="B21" s="185">
        <v>11</v>
      </c>
      <c r="C21" s="185">
        <v>251</v>
      </c>
      <c r="D21" s="185">
        <v>90</v>
      </c>
      <c r="E21" s="185">
        <v>145</v>
      </c>
      <c r="F21" s="185">
        <v>11</v>
      </c>
      <c r="G21" s="185">
        <v>7</v>
      </c>
      <c r="H21" s="36" t="s">
        <v>147</v>
      </c>
    </row>
    <row r="22" spans="1:8" x14ac:dyDescent="0.2">
      <c r="A22" s="79" t="s">
        <v>148</v>
      </c>
      <c r="B22" s="185">
        <v>32</v>
      </c>
      <c r="C22" s="185">
        <v>1663</v>
      </c>
      <c r="D22" s="185">
        <v>557</v>
      </c>
      <c r="E22" s="185">
        <v>1540</v>
      </c>
      <c r="F22" s="185">
        <v>57</v>
      </c>
      <c r="G22" s="185">
        <v>26</v>
      </c>
      <c r="H22" s="36" t="s">
        <v>149</v>
      </c>
    </row>
    <row r="23" spans="1:8" x14ac:dyDescent="0.2">
      <c r="A23" s="79" t="s">
        <v>150</v>
      </c>
      <c r="B23" s="185">
        <v>77</v>
      </c>
      <c r="C23" s="185">
        <v>2853</v>
      </c>
      <c r="D23" s="185">
        <v>1497</v>
      </c>
      <c r="E23" s="185">
        <v>2192</v>
      </c>
      <c r="F23" s="185">
        <v>64</v>
      </c>
      <c r="G23" s="185">
        <v>84</v>
      </c>
      <c r="H23" s="36" t="s">
        <v>151</v>
      </c>
    </row>
    <row r="24" spans="1:8" s="160" customFormat="1" x14ac:dyDescent="0.2">
      <c r="A24" s="79" t="s">
        <v>152</v>
      </c>
      <c r="B24" s="37" t="s">
        <v>313</v>
      </c>
      <c r="C24" s="37" t="s">
        <v>313</v>
      </c>
      <c r="D24" s="37" t="s">
        <v>313</v>
      </c>
      <c r="E24" s="76" t="s">
        <v>313</v>
      </c>
      <c r="F24" s="37" t="s">
        <v>313</v>
      </c>
      <c r="G24" s="37" t="s">
        <v>313</v>
      </c>
      <c r="H24" s="36" t="s">
        <v>153</v>
      </c>
    </row>
    <row r="25" spans="1:8" x14ac:dyDescent="0.2">
      <c r="A25" s="79" t="s">
        <v>154</v>
      </c>
      <c r="B25" s="185">
        <v>2</v>
      </c>
      <c r="C25" s="185">
        <v>70</v>
      </c>
      <c r="D25" s="185">
        <v>30</v>
      </c>
      <c r="E25" s="185">
        <v>65</v>
      </c>
      <c r="F25" s="185">
        <v>2</v>
      </c>
      <c r="G25" s="185">
        <v>2</v>
      </c>
      <c r="H25" s="36" t="s">
        <v>155</v>
      </c>
    </row>
    <row r="26" spans="1:8" x14ac:dyDescent="0.2">
      <c r="A26" s="79" t="s">
        <v>156</v>
      </c>
      <c r="B26" s="186">
        <v>252</v>
      </c>
      <c r="C26" s="186">
        <v>17189</v>
      </c>
      <c r="D26" s="186">
        <v>1147</v>
      </c>
      <c r="E26" s="186">
        <v>12166</v>
      </c>
      <c r="F26" s="186">
        <v>677</v>
      </c>
      <c r="G26" s="186">
        <v>73</v>
      </c>
      <c r="H26" s="36" t="s">
        <v>157</v>
      </c>
    </row>
    <row r="27" spans="1:8" x14ac:dyDescent="0.2">
      <c r="A27" s="79" t="s">
        <v>259</v>
      </c>
      <c r="B27" s="185">
        <v>3</v>
      </c>
      <c r="C27" s="185">
        <v>90</v>
      </c>
      <c r="D27" s="185">
        <v>14</v>
      </c>
      <c r="E27" s="185">
        <v>15</v>
      </c>
      <c r="F27" s="185">
        <v>0</v>
      </c>
      <c r="G27" s="185">
        <v>6</v>
      </c>
      <c r="H27" s="36" t="s">
        <v>158</v>
      </c>
    </row>
    <row r="28" spans="1:8" x14ac:dyDescent="0.2">
      <c r="A28" s="79" t="s">
        <v>159</v>
      </c>
      <c r="B28" s="185">
        <v>26</v>
      </c>
      <c r="C28" s="185">
        <v>1414</v>
      </c>
      <c r="D28" s="185">
        <v>538</v>
      </c>
      <c r="E28" s="185">
        <v>1222</v>
      </c>
      <c r="F28" s="185">
        <v>57</v>
      </c>
      <c r="G28" s="185">
        <v>26</v>
      </c>
      <c r="H28" s="36" t="s">
        <v>160</v>
      </c>
    </row>
    <row r="29" spans="1:8" x14ac:dyDescent="0.2">
      <c r="A29" s="79" t="s">
        <v>161</v>
      </c>
      <c r="B29" s="185">
        <v>79</v>
      </c>
      <c r="C29" s="185">
        <v>3263</v>
      </c>
      <c r="D29" s="185">
        <v>2087</v>
      </c>
      <c r="E29" s="185">
        <v>2497</v>
      </c>
      <c r="F29" s="185">
        <v>94</v>
      </c>
      <c r="G29" s="185">
        <v>90</v>
      </c>
      <c r="H29" s="36" t="s">
        <v>162</v>
      </c>
    </row>
    <row r="30" spans="1:8" x14ac:dyDescent="0.2">
      <c r="A30" s="79" t="s">
        <v>260</v>
      </c>
      <c r="B30" s="37">
        <v>23</v>
      </c>
      <c r="C30" s="37">
        <v>2336</v>
      </c>
      <c r="D30" s="37">
        <v>1014</v>
      </c>
      <c r="E30" s="37">
        <v>2202</v>
      </c>
      <c r="F30" s="37">
        <v>60</v>
      </c>
      <c r="G30" s="37">
        <v>47</v>
      </c>
      <c r="H30" s="36" t="s">
        <v>163</v>
      </c>
    </row>
    <row r="31" spans="1:8" x14ac:dyDescent="0.2">
      <c r="A31" s="79" t="s">
        <v>164</v>
      </c>
      <c r="B31" s="185">
        <v>6</v>
      </c>
      <c r="C31" s="185">
        <v>118</v>
      </c>
      <c r="D31" s="185">
        <v>40</v>
      </c>
      <c r="E31" s="185">
        <v>64</v>
      </c>
      <c r="F31" s="185">
        <v>5</v>
      </c>
      <c r="G31" s="185">
        <v>6</v>
      </c>
      <c r="H31" s="36" t="s">
        <v>203</v>
      </c>
    </row>
    <row r="32" spans="1:8" ht="13.5" x14ac:dyDescent="0.2">
      <c r="A32" s="79" t="s">
        <v>226</v>
      </c>
      <c r="B32" s="185">
        <v>11</v>
      </c>
      <c r="C32" s="185">
        <v>184</v>
      </c>
      <c r="D32" s="185">
        <v>7</v>
      </c>
      <c r="E32" s="185">
        <v>1</v>
      </c>
      <c r="F32" s="185" t="s">
        <v>313</v>
      </c>
      <c r="G32" s="185">
        <v>12</v>
      </c>
      <c r="H32" s="36" t="s">
        <v>307</v>
      </c>
    </row>
    <row r="33" spans="1:8" ht="13.5" x14ac:dyDescent="0.2">
      <c r="A33" s="79" t="s">
        <v>227</v>
      </c>
      <c r="B33" s="185">
        <v>12</v>
      </c>
      <c r="C33" s="185">
        <v>322</v>
      </c>
      <c r="D33" s="185">
        <v>53</v>
      </c>
      <c r="E33" s="185">
        <v>26</v>
      </c>
      <c r="F33" s="185">
        <v>3</v>
      </c>
      <c r="G33" s="185">
        <v>7</v>
      </c>
      <c r="H33" s="36" t="s">
        <v>308</v>
      </c>
    </row>
    <row r="34" spans="1:8" ht="13.5" x14ac:dyDescent="0.2">
      <c r="A34" s="79" t="s">
        <v>228</v>
      </c>
      <c r="B34" s="185">
        <v>18</v>
      </c>
      <c r="C34" s="185">
        <v>1824</v>
      </c>
      <c r="D34" s="185">
        <v>229</v>
      </c>
      <c r="E34" s="185">
        <v>152</v>
      </c>
      <c r="F34" s="185">
        <v>25</v>
      </c>
      <c r="G34" s="185">
        <v>72</v>
      </c>
      <c r="H34" s="36" t="s">
        <v>309</v>
      </c>
    </row>
    <row r="35" spans="1:8" x14ac:dyDescent="0.2">
      <c r="A35" s="79" t="s">
        <v>165</v>
      </c>
      <c r="B35" s="185">
        <v>19</v>
      </c>
      <c r="C35" s="185">
        <v>963</v>
      </c>
      <c r="D35" s="185">
        <v>229</v>
      </c>
      <c r="E35" s="185">
        <v>609</v>
      </c>
      <c r="F35" s="185">
        <v>10</v>
      </c>
      <c r="G35" s="185">
        <v>24</v>
      </c>
      <c r="H35" s="36" t="s">
        <v>166</v>
      </c>
    </row>
    <row r="36" spans="1:8" x14ac:dyDescent="0.2">
      <c r="A36" s="79" t="s">
        <v>167</v>
      </c>
      <c r="B36" s="185">
        <v>4</v>
      </c>
      <c r="C36" s="185">
        <v>112</v>
      </c>
      <c r="D36" s="185">
        <v>40</v>
      </c>
      <c r="E36" s="185">
        <v>94</v>
      </c>
      <c r="F36" s="185">
        <v>4</v>
      </c>
      <c r="G36" s="185">
        <v>3</v>
      </c>
      <c r="H36" s="36" t="s">
        <v>168</v>
      </c>
    </row>
    <row r="37" spans="1:8" x14ac:dyDescent="0.2">
      <c r="A37" s="79" t="s">
        <v>169</v>
      </c>
      <c r="B37" s="185">
        <v>15</v>
      </c>
      <c r="C37" s="185">
        <v>897</v>
      </c>
      <c r="D37" s="185">
        <v>359</v>
      </c>
      <c r="E37" s="185">
        <v>548</v>
      </c>
      <c r="F37" s="185">
        <v>27</v>
      </c>
      <c r="G37" s="185">
        <v>27</v>
      </c>
      <c r="H37" s="36" t="s">
        <v>170</v>
      </c>
    </row>
    <row r="38" spans="1:8" x14ac:dyDescent="0.2">
      <c r="A38" s="79" t="s">
        <v>171</v>
      </c>
      <c r="B38" s="185">
        <v>34</v>
      </c>
      <c r="C38" s="185">
        <v>840</v>
      </c>
      <c r="D38" s="185">
        <v>207</v>
      </c>
      <c r="E38" s="185">
        <v>484</v>
      </c>
      <c r="F38" s="185">
        <v>23</v>
      </c>
      <c r="G38" s="185">
        <v>32</v>
      </c>
      <c r="H38" s="36" t="s">
        <v>172</v>
      </c>
    </row>
    <row r="39" spans="1:8" x14ac:dyDescent="0.2">
      <c r="A39" s="79" t="s">
        <v>173</v>
      </c>
      <c r="B39" s="185">
        <v>5</v>
      </c>
      <c r="C39" s="185">
        <v>179</v>
      </c>
      <c r="D39" s="185">
        <v>45</v>
      </c>
      <c r="E39" s="185">
        <v>107</v>
      </c>
      <c r="F39" s="185">
        <v>5</v>
      </c>
      <c r="G39" s="185">
        <v>7</v>
      </c>
      <c r="H39" s="36" t="s">
        <v>174</v>
      </c>
    </row>
    <row r="40" spans="1:8" x14ac:dyDescent="0.2">
      <c r="A40" s="79" t="s">
        <v>175</v>
      </c>
      <c r="B40" s="185">
        <v>2</v>
      </c>
      <c r="C40" s="185">
        <v>90</v>
      </c>
      <c r="D40" s="185">
        <v>3</v>
      </c>
      <c r="E40" s="185">
        <v>80</v>
      </c>
      <c r="F40" s="185">
        <v>4</v>
      </c>
      <c r="G40" s="185" t="s">
        <v>313</v>
      </c>
      <c r="H40" s="36" t="s">
        <v>304</v>
      </c>
    </row>
    <row r="41" spans="1:8" x14ac:dyDescent="0.2">
      <c r="A41" s="79" t="s">
        <v>176</v>
      </c>
      <c r="B41" s="185">
        <v>15</v>
      </c>
      <c r="C41" s="185">
        <v>794</v>
      </c>
      <c r="D41" s="185">
        <v>248</v>
      </c>
      <c r="E41" s="185">
        <v>661</v>
      </c>
      <c r="F41" s="185">
        <v>17</v>
      </c>
      <c r="G41" s="185">
        <v>21</v>
      </c>
      <c r="H41" s="36" t="s">
        <v>199</v>
      </c>
    </row>
    <row r="42" spans="1:8" ht="13.5" x14ac:dyDescent="0.2">
      <c r="A42" s="79" t="s">
        <v>229</v>
      </c>
      <c r="B42" s="185">
        <v>27</v>
      </c>
      <c r="C42" s="185">
        <v>782</v>
      </c>
      <c r="D42" s="185">
        <v>202</v>
      </c>
      <c r="E42" s="185">
        <v>294</v>
      </c>
      <c r="F42" s="185">
        <v>26</v>
      </c>
      <c r="G42" s="185">
        <v>40</v>
      </c>
      <c r="H42" s="36" t="s">
        <v>310</v>
      </c>
    </row>
    <row r="43" spans="1:8" ht="16.5" customHeight="1" x14ac:dyDescent="0.2">
      <c r="A43" s="213" t="s">
        <v>177</v>
      </c>
      <c r="B43" s="213"/>
      <c r="C43" s="213"/>
      <c r="D43" s="213"/>
      <c r="E43" s="213"/>
      <c r="F43" s="213"/>
      <c r="G43" s="213"/>
      <c r="H43" s="213"/>
    </row>
    <row r="44" spans="1:8" x14ac:dyDescent="0.2">
      <c r="A44" s="214" t="s">
        <v>178</v>
      </c>
      <c r="B44" s="214"/>
      <c r="C44" s="214"/>
      <c r="D44" s="214"/>
      <c r="E44" s="214"/>
      <c r="F44" s="214"/>
      <c r="G44" s="214"/>
      <c r="H44" s="214"/>
    </row>
    <row r="47" spans="1:8" x14ac:dyDescent="0.2">
      <c r="B47" s="122"/>
    </row>
    <row r="69" spans="8:8" ht="14.25" customHeight="1" x14ac:dyDescent="0.2">
      <c r="H69" s="6"/>
    </row>
    <row r="70" spans="8:8" x14ac:dyDescent="0.2">
      <c r="H70" s="6"/>
    </row>
  </sheetData>
  <mergeCells count="14">
    <mergeCell ref="A43:H43"/>
    <mergeCell ref="A44:H44"/>
    <mergeCell ref="C6:C7"/>
    <mergeCell ref="F5:F7"/>
    <mergeCell ref="G5:G7"/>
    <mergeCell ref="H5:H7"/>
    <mergeCell ref="D6:E6"/>
    <mergeCell ref="A4:G4"/>
    <mergeCell ref="A1:I1"/>
    <mergeCell ref="A2:I2"/>
    <mergeCell ref="C5:E5"/>
    <mergeCell ref="B5:B7"/>
    <mergeCell ref="A5:A7"/>
    <mergeCell ref="A3:G3"/>
  </mergeCells>
  <hyperlinks>
    <hyperlink ref="J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Spis    Contents</vt:lpstr>
      <vt:lpstr>Tabl. 1 (83)</vt:lpstr>
      <vt:lpstr>Tabl. 2 (84)</vt:lpstr>
      <vt:lpstr>Tab. 3 (85)</vt:lpstr>
      <vt:lpstr>Tabl. 4 (86)</vt:lpstr>
      <vt:lpstr>Tabl. 5 (87)</vt:lpstr>
      <vt:lpstr>Tabl. 6 (88)</vt:lpstr>
      <vt:lpstr>Tabl. 7 (89)</vt:lpstr>
      <vt:lpstr>Tabl. 8 (90)</vt:lpstr>
      <vt:lpstr>Tabl. 9 (91)</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Romanko Ireneusz</cp:lastModifiedBy>
  <cp:lastPrinted>2020-08-31T07:54:21Z</cp:lastPrinted>
  <dcterms:created xsi:type="dcterms:W3CDTF">2020-07-23T08:08:48Z</dcterms:created>
  <dcterms:modified xsi:type="dcterms:W3CDTF">2024-02-09T08:05:38Z</dcterms:modified>
</cp:coreProperties>
</file>